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P_E" sheetId="1" r:id="rId1"/>
    <sheet name="IR-Line" sheetId="2" r:id="rId2"/>
    <sheet name="CrossBord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<sst xmlns="http://schemas.openxmlformats.org/spreadsheetml/2006/main" count="485" uniqueCount="277">
  <si>
    <t>Report for previous day</t>
  </si>
  <si>
    <t>Date of Reporting:</t>
  </si>
  <si>
    <t>12-Mar-2024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</si>
  <si>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</si>
  <si>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</si>
  <si>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</si>
  <si>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</si>
  <si>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</si>
  <si>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</si>
  <si>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</si>
  <si>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19:00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</si>
  <si>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</si>
  <si>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</si>
  <si>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</si>
  <si>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</si>
  <si>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</si>
  <si>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</si>
  <si>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</si>
  <si>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</si>
  <si>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</si>
  <si>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10:14</t>
  </si>
  <si>
    <t>10:32</t>
  </si>
  <si>
    <t>10:54</t>
  </si>
  <si>
    <t>18:31</t>
  </si>
  <si>
    <t>18:15</t>
  </si>
  <si>
    <t>10:50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</si>
  <si>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</si>
  <si>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</si>
  <si>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</si>
  <si>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</si>
  <si>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</si>
  <si>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</si>
  <si>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</si>
  <si>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</si>
  <si>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</si>
  <si>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</si>
  <si>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</si>
  <si>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</si>
  <si>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</si>
  <si>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</si>
  <si>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</si>
  <si>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</si>
  <si>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</si>
  <si>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</si>
  <si>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</si>
  <si>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</si>
  <si>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</si>
  <si>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</si>
  <si>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</si>
  <si>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</si>
  <si>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</si>
  <si>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</si>
  <si>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</si>
  <si>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</si>
  <si>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</si>
  <si>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</si>
  <si>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</si>
  <si>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</si>
  <si>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</si>
  <si>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</si>
  <si>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</si>
  <si>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</si>
  <si>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</si>
  <si>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</si>
  <si>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</si>
  <si>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</si>
  <si>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</si>
  <si>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</si>
  <si>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</si>
  <si>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</si>
  <si>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</si>
  <si>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</si>
  <si>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</si>
  <si>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</si>
  <si>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</si>
  <si>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</si>
  <si>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</si>
  <si>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</si>
  <si>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</si>
  <si>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</si>
  <si>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</si>
  <si>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</si>
  <si>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</si>
  <si>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</si>
  <si>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</si>
  <si>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</si>
  <si>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</si>
  <si>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</si>
  <si>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</si>
  <si>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</si>
  <si>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</si>
  <si>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</si>
  <si>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</si>
  <si>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</si>
  <si>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</si>
  <si>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</si>
  <si>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</si>
  <si>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</si>
  <si>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</si>
  <si>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</si>
  <si>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</si>
  <si>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</si>
  <si>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</si>
  <si>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</si>
  <si>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</si>
  <si>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</si>
  <si>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</si>
  <si>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</si>
  <si>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</si>
  <si>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</si>
  <si>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</si>
  <si>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</si>
  <si>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</si>
  <si>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</si>
  <si>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</si>
  <si>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</si>
  <si>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</si>
  <si>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</si>
  <si>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1.018</t>
  </si>
  <si>
    <t>Max Demand Met(MW)</t>
  </si>
  <si>
    <t>Time</t>
  </si>
  <si>
    <t>Shortage(MW)</t>
  </si>
  <si>
    <t>Based on State Max Demands</t>
  </si>
  <si>
    <t>1.041</t>
  </si>
  <si>
    <t>Solar hr</t>
  </si>
  <si>
    <t>217995</t>
  </si>
  <si>
    <t>0</t>
  </si>
  <si>
    <t>Non-Solar hr</t>
  </si>
  <si>
    <t>198401</t>
  </si>
  <si>
    <t>19:09</t>
  </si>
  <si>
    <t>839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</si>
  <si>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</si>
  <si>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</si>
  <si>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</si>
  <si>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07:00 to 17:00hrs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</si>
  <si>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</si>
  <si>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</si>
  <si>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</si>
  <si>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</si>
  <si>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</si>
  <si>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</si>
  <si>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</si>
  <si>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</si>
  <si>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</si>
  <si>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</si>
  <si>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</si>
  <si>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</si>
  <si>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</si>
  <si>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</si>
  <si>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</si>
  <si>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</si>
  <si>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</si>
  <si>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</si>
  <si>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</si>
  <si>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</si>
  <si>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</si>
  <si>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</si>
  <si>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</si>
  <si>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</si>
  <si>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</si>
  <si>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</si>
  <si>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</si>
  <si>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</si>
  <si>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</si>
  <si>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</si>
  <si>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</si>
  <si>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</si>
  <si>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</si>
  <si>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</si>
  <si>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</si>
  <si>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</si>
  <si>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</si>
  <si>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</si>
  <si>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</si>
  <si>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</si>
  <si>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</si>
  <si>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</si>
  <si>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</si>
  <si>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</si>
  <si>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</si>
  <si>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</si>
  <si>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</si>
  <si>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</si>
  <si>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</si>
  <si>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</si>
  <si>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</si>
  <si>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</si>
  <si>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</si>
  <si>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</si>
  <si>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</si>
  <si>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</si>
  <si>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</si>
  <si>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</si>
  <si>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</si>
  <si>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</si>
  <si>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</si>
  <si>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</si>
  <si>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</si>
  <si>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</si>
  <si>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</si>
  <si>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</si>
  <si>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</si>
  <si>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</si>
  <si>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</si>
  <si>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</si>
  <si>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</si>
  <si>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</si>
  <si>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</si>
  <si>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</si>
  <si>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</si>
  <si>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</si>
  <si>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</si>
  <si>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</si>
  <si>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</si>
  <si>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</si>
  <si>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</si>
  <si>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</si>
  <si>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</si>
  <si>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</si>
  <si>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</si>
  <si>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</si>
  <si>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</si>
  <si>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</si>
  <si>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</si>
  <si>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</si>
  <si>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</si>
  <si>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</si>
  <si>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WARORA-WARANGAL(NEW)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</si>
  <si>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</si>
  <si>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</si>
  <si>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</si>
  <si>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</si>
  <si>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</si>
  <si>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</si>
  <si>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</si>
  <si>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</si>
  <si>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</si>
  <si>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</si>
  <si>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</si>
  <si>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</si>
  <si>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</si>
  <si>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</si>
  <si>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</si>
  <si>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</si>
  <si>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</si>
  <si>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</si>
  <si>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</si>
  <si>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NEPAL IMPORT (FROM UP)</t>
  </si>
  <si>
    <t>NEPAL</t>
  </si>
  <si>
    <t>132kV MAHENDRANAGAR-TANAKPUR(NHPC)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</si>
  <si>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</si>
  <si>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</si>
  <si>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</si>
  <si>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</si>
  <si>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</si>
  <si>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</si>
  <si>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</si>
  <si>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</si>
  <si>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</si>
  <si>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T-GNA</t>
  </si>
  <si>
    <t>GNA</t>
  </si>
  <si>
    <t>COLLECTIVE</t>
  </si>
  <si>
    <t>Country</t>
  </si>
  <si>
    <t>(ISGS/PPA)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</si>
  <si>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</si>
  <si>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</si>
  <si>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</si>
  <si>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</si>
  <si>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</si>
  <si>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</si>
  <si>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</si>
  <si>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</si>
  <si>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</si>
  <si>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(ISGA/PPA)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</si>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</sst>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  <numFmt numFmtId="181" formatCode="[$-14009]hh:mm;@"/>
  </numFmts>
  <fonts count="46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" fontId="11" fillId="33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181" fontId="11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33.78\Daily_Reports\Auto%20MOP%20Report\Auto%20MOP%20for%202024\Auto%20MOP%20for%20Mar%202024\12.03.24_NLDC_PSP_H&amp;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AK DEMAND &amp; MET_Final"/>
      <sheetName val="MOP_H"/>
      <sheetName val="MOP_E"/>
      <sheetName val="IR-Line"/>
      <sheetName val="PowerApp"/>
      <sheetName val="NRLDC"/>
      <sheetName val="WRLDC"/>
      <sheetName val="SRLDC"/>
      <sheetName val="ERLDC"/>
      <sheetName val="NERLDC"/>
      <sheetName val="MaxDemand"/>
      <sheetName val="Freq"/>
      <sheetName val="nalla"/>
      <sheetName val="Master"/>
      <sheetName val="Secretary Report"/>
      <sheetName val="Coal Shortage"/>
      <sheetName val="Check_sheet"/>
      <sheetName val="Archival"/>
      <sheetName val="MOP_Old"/>
    </sheetNames>
    <sheetDataSet>
      <sheetData sheetId="9">
        <row r="3">
          <cell r="C3">
            <v>2716</v>
          </cell>
        </row>
      </sheetData>
      <sheetData sheetId="10">
        <row r="8">
          <cell r="D8">
            <v>217995.48701985675</v>
          </cell>
          <cell r="E8">
            <v>45362.4513888889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67">
      <selection activeCell="L84" sqref="L84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6.5" customHeight="1">
      <c r="A3" s="68" t="s">
        <v>0</v>
      </c>
      <c r="B3" s="68"/>
      <c r="C3" s="68"/>
      <c r="D3" s="68"/>
      <c r="E3" s="68"/>
      <c r="F3" s="68"/>
      <c r="G3" s="58" t="s">
        <v>1</v>
      </c>
      <c r="H3" s="58"/>
      <c r="I3" s="4" t="s">
        <v>2</v>
      </c>
    </row>
    <row r="4" spans="1:9" ht="16.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</row>
    <row r="5" spans="1:9" ht="15" customHeight="1">
      <c r="A5" s="69"/>
      <c r="B5" s="70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9" t="s">
        <v>10</v>
      </c>
      <c r="B6" s="60"/>
      <c r="C6" s="8">
        <v>52689</v>
      </c>
      <c r="D6" s="8">
        <v>64341</v>
      </c>
      <c r="E6" s="8">
        <v>52377</v>
      </c>
      <c r="F6" s="8">
        <v>23392</v>
      </c>
      <c r="G6" s="53">
        <f>'[1]NERLDC'!C3</f>
        <v>2716</v>
      </c>
      <c r="H6" s="54">
        <f>C6+D6+F6+G6+E6</f>
        <v>195515</v>
      </c>
      <c r="I6" s="9"/>
    </row>
    <row r="7" spans="1:9" ht="15" customHeight="1">
      <c r="A7" s="59" t="s">
        <v>11</v>
      </c>
      <c r="B7" s="60"/>
      <c r="C7" s="8">
        <v>330</v>
      </c>
      <c r="D7" s="8">
        <v>261</v>
      </c>
      <c r="E7" s="8">
        <v>0</v>
      </c>
      <c r="F7" s="8">
        <v>248</v>
      </c>
      <c r="G7" s="8">
        <v>0</v>
      </c>
      <c r="H7" s="54">
        <f>C7+D7+F7+G7+E7</f>
        <v>839</v>
      </c>
      <c r="I7" s="9"/>
    </row>
    <row r="8" spans="1:9" ht="15" customHeight="1">
      <c r="A8" s="59" t="s">
        <v>12</v>
      </c>
      <c r="B8" s="60"/>
      <c r="C8" s="8">
        <v>1102</v>
      </c>
      <c r="D8" s="8">
        <v>1503.9</v>
      </c>
      <c r="E8" s="8">
        <v>1363.32</v>
      </c>
      <c r="F8" s="8">
        <v>498.24</v>
      </c>
      <c r="G8" s="8">
        <v>48</v>
      </c>
      <c r="H8" s="54">
        <f>C8+D8+F8+G8+E8</f>
        <v>4515.46</v>
      </c>
      <c r="I8" s="9"/>
    </row>
    <row r="9" spans="1:9" ht="15" customHeight="1">
      <c r="A9" s="59" t="s">
        <v>13</v>
      </c>
      <c r="B9" s="60"/>
      <c r="C9" s="8">
        <v>124.09</v>
      </c>
      <c r="D9" s="8">
        <v>40.97</v>
      </c>
      <c r="E9" s="8">
        <v>56</v>
      </c>
      <c r="F9" s="8">
        <v>17.59</v>
      </c>
      <c r="G9" s="8">
        <v>10</v>
      </c>
      <c r="H9" s="54">
        <f>C9+D9+F9+G9+E9</f>
        <v>248.65</v>
      </c>
      <c r="I9" s="9"/>
    </row>
    <row r="10" spans="1:9" ht="15" customHeight="1">
      <c r="A10" s="59" t="s">
        <v>14</v>
      </c>
      <c r="B10" s="60"/>
      <c r="C10" s="8">
        <v>10.4</v>
      </c>
      <c r="D10" s="8">
        <v>67.91</v>
      </c>
      <c r="E10" s="8">
        <v>43.11</v>
      </c>
      <c r="F10" s="8" t="s">
        <v>15</v>
      </c>
      <c r="G10" s="8" t="s">
        <v>15</v>
      </c>
      <c r="H10" s="54">
        <f>C10+D10+E10</f>
        <v>121.42</v>
      </c>
      <c r="I10" s="10"/>
    </row>
    <row r="11" spans="1:9" ht="15" customHeight="1">
      <c r="A11" s="59" t="s">
        <v>16</v>
      </c>
      <c r="B11" s="60"/>
      <c r="C11" s="11">
        <v>159.12</v>
      </c>
      <c r="D11" s="11">
        <v>85</v>
      </c>
      <c r="E11" s="11">
        <v>125.43</v>
      </c>
      <c r="F11" s="11">
        <v>6.57</v>
      </c>
      <c r="G11" s="11">
        <v>1.19</v>
      </c>
      <c r="H11" s="54">
        <f>C11+D11+E11+F11+G11</f>
        <v>377.31</v>
      </c>
      <c r="I11" s="12"/>
    </row>
    <row r="12" spans="1:9" ht="15" customHeight="1">
      <c r="A12" s="59" t="s">
        <v>17</v>
      </c>
      <c r="B12" s="60"/>
      <c r="C12" s="11">
        <v>0.33</v>
      </c>
      <c r="D12" s="11">
        <v>0.26</v>
      </c>
      <c r="E12" s="11">
        <v>0</v>
      </c>
      <c r="F12" s="11">
        <v>1.597</v>
      </c>
      <c r="G12" s="11">
        <v>0</v>
      </c>
      <c r="H12" s="55">
        <f>SUM(C12:G12)</f>
        <v>2.1870000000000003</v>
      </c>
      <c r="I12" s="12"/>
    </row>
    <row r="13" spans="1:9" ht="27.75" customHeight="1">
      <c r="A13" s="59" t="s">
        <v>18</v>
      </c>
      <c r="B13" s="60"/>
      <c r="C13" s="8">
        <v>57825</v>
      </c>
      <c r="D13" s="8">
        <v>70440</v>
      </c>
      <c r="E13" s="8">
        <v>67079</v>
      </c>
      <c r="F13" s="8">
        <v>23837</v>
      </c>
      <c r="G13" s="8">
        <v>2793</v>
      </c>
      <c r="H13" s="54">
        <f>'[1]MaxDemand'!D8</f>
        <v>217995.48701985675</v>
      </c>
      <c r="I13" s="12"/>
    </row>
    <row r="14" spans="1:9" ht="15" customHeight="1">
      <c r="A14" s="59" t="s">
        <v>19</v>
      </c>
      <c r="B14" s="60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56">
        <f>'[1]MaxDemand'!E8</f>
        <v>45362.4513888889</v>
      </c>
      <c r="I14" s="12"/>
    </row>
    <row r="15" spans="1:9" ht="21.75" customHeight="1">
      <c r="A15" s="73" t="s">
        <v>26</v>
      </c>
      <c r="B15" s="73"/>
      <c r="C15" s="73"/>
      <c r="D15" s="73"/>
      <c r="E15" s="73"/>
      <c r="F15" s="73"/>
      <c r="G15" s="73"/>
      <c r="H15" s="73"/>
      <c r="I15" s="73"/>
    </row>
    <row r="16" spans="1:9" ht="13.5" customHeight="1">
      <c r="A16" s="14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12"/>
    </row>
    <row r="17" spans="1:9" ht="13.5" customHeight="1">
      <c r="A17" s="7" t="s">
        <v>35</v>
      </c>
      <c r="B17" s="15">
        <v>0.039</v>
      </c>
      <c r="C17" s="16">
        <v>0</v>
      </c>
      <c r="D17" s="16">
        <v>0.36</v>
      </c>
      <c r="E17" s="16">
        <v>8.11</v>
      </c>
      <c r="F17" s="16">
        <v>8.47</v>
      </c>
      <c r="G17" s="16">
        <v>78.35</v>
      </c>
      <c r="H17" s="16">
        <v>13.18</v>
      </c>
      <c r="I17" s="12"/>
    </row>
    <row r="18" spans="1:9" ht="24" customHeight="1">
      <c r="A18" s="73" t="s">
        <v>36</v>
      </c>
      <c r="B18" s="73"/>
      <c r="C18" s="73"/>
      <c r="D18" s="73"/>
      <c r="E18" s="73"/>
      <c r="F18" s="73"/>
      <c r="G18" s="73"/>
      <c r="H18" s="73"/>
      <c r="I18" s="73"/>
    </row>
    <row r="19" spans="1:9" ht="13.5" customHeight="1">
      <c r="A19" s="17"/>
      <c r="B19" s="17"/>
      <c r="C19" s="17" t="s">
        <v>37</v>
      </c>
      <c r="D19" s="17" t="s">
        <v>38</v>
      </c>
      <c r="E19" s="17" t="s">
        <v>39</v>
      </c>
      <c r="F19" s="17" t="s">
        <v>40</v>
      </c>
      <c r="G19" s="17" t="s">
        <v>41</v>
      </c>
      <c r="H19" s="17" t="s">
        <v>42</v>
      </c>
      <c r="I19" s="18" t="s">
        <v>43</v>
      </c>
    </row>
    <row r="20" spans="1:9" ht="30" customHeight="1">
      <c r="A20" s="19" t="s">
        <v>44</v>
      </c>
      <c r="B20" s="19" t="s">
        <v>45</v>
      </c>
      <c r="C20" s="19" t="s">
        <v>46</v>
      </c>
      <c r="D20" s="19" t="s">
        <v>47</v>
      </c>
      <c r="E20" s="13" t="s">
        <v>48</v>
      </c>
      <c r="F20" s="19" t="s">
        <v>49</v>
      </c>
      <c r="G20" s="13" t="s">
        <v>48</v>
      </c>
      <c r="H20" s="13" t="s">
        <v>50</v>
      </c>
      <c r="I20" s="20" t="s">
        <v>51</v>
      </c>
    </row>
    <row r="21" spans="1:9" ht="13.5" customHeight="1">
      <c r="A21" s="6"/>
      <c r="B21" s="7" t="s">
        <v>52</v>
      </c>
      <c r="C21" s="8">
        <v>8164</v>
      </c>
      <c r="D21" s="8">
        <v>0</v>
      </c>
      <c r="E21" s="21">
        <v>147.4</v>
      </c>
      <c r="F21" s="21">
        <v>61.83</v>
      </c>
      <c r="G21" s="21">
        <v>1.09</v>
      </c>
      <c r="H21" s="8">
        <v>252</v>
      </c>
      <c r="I21" s="22">
        <v>0</v>
      </c>
    </row>
    <row r="22" spans="1:9" ht="13.5" customHeight="1">
      <c r="A22" s="6"/>
      <c r="B22" s="7" t="s">
        <v>53</v>
      </c>
      <c r="C22" s="8">
        <v>7200</v>
      </c>
      <c r="D22" s="8">
        <v>0</v>
      </c>
      <c r="E22" s="21">
        <v>140.81</v>
      </c>
      <c r="F22" s="21">
        <v>106.67</v>
      </c>
      <c r="G22" s="21">
        <v>-0.63</v>
      </c>
      <c r="H22" s="8">
        <v>217</v>
      </c>
      <c r="I22" s="22">
        <v>0</v>
      </c>
    </row>
    <row r="23" spans="1:9" ht="13.5" customHeight="1">
      <c r="A23" s="6"/>
      <c r="B23" s="7" t="s">
        <v>54</v>
      </c>
      <c r="C23" s="8">
        <v>15744</v>
      </c>
      <c r="D23" s="8">
        <v>0</v>
      </c>
      <c r="E23" s="21">
        <v>294.29</v>
      </c>
      <c r="F23" s="21">
        <v>84.36</v>
      </c>
      <c r="G23" s="21">
        <v>-1</v>
      </c>
      <c r="H23" s="8">
        <v>326</v>
      </c>
      <c r="I23" s="22">
        <v>0</v>
      </c>
    </row>
    <row r="24" spans="1:9" ht="13.5" customHeight="1">
      <c r="A24" s="6"/>
      <c r="B24" s="7" t="s">
        <v>55</v>
      </c>
      <c r="C24" s="8">
        <v>3908</v>
      </c>
      <c r="D24" s="8">
        <v>0</v>
      </c>
      <c r="E24" s="21">
        <v>69.28</v>
      </c>
      <c r="F24" s="21">
        <v>62.5</v>
      </c>
      <c r="G24" s="21">
        <v>1.2</v>
      </c>
      <c r="H24" s="8">
        <v>399</v>
      </c>
      <c r="I24" s="22">
        <v>0</v>
      </c>
    </row>
    <row r="25" spans="1:9" ht="13.5" customHeight="1">
      <c r="A25" s="6" t="s">
        <v>4</v>
      </c>
      <c r="B25" s="7" t="s">
        <v>56</v>
      </c>
      <c r="C25" s="8">
        <v>17511</v>
      </c>
      <c r="D25" s="8">
        <v>0</v>
      </c>
      <c r="E25" s="21">
        <v>316.93</v>
      </c>
      <c r="F25" s="21">
        <v>55.41</v>
      </c>
      <c r="G25" s="21">
        <v>0.02</v>
      </c>
      <c r="H25" s="8">
        <v>471</v>
      </c>
      <c r="I25" s="22">
        <v>0</v>
      </c>
    </row>
    <row r="26" spans="1:9" ht="13.5" customHeight="1">
      <c r="A26" s="6"/>
      <c r="B26" s="7" t="s">
        <v>57</v>
      </c>
      <c r="C26" s="8">
        <v>2162</v>
      </c>
      <c r="D26" s="8">
        <v>0</v>
      </c>
      <c r="E26" s="21">
        <v>39.28</v>
      </c>
      <c r="F26" s="21">
        <v>24.88</v>
      </c>
      <c r="G26" s="21">
        <v>0.94</v>
      </c>
      <c r="H26" s="8">
        <v>271</v>
      </c>
      <c r="I26" s="22">
        <v>0</v>
      </c>
    </row>
    <row r="27" spans="1:9" ht="13.5" customHeight="1">
      <c r="A27" s="6"/>
      <c r="B27" s="7" t="s">
        <v>58</v>
      </c>
      <c r="C27" s="8">
        <v>1827</v>
      </c>
      <c r="D27" s="8">
        <v>0</v>
      </c>
      <c r="E27" s="21">
        <v>30.54</v>
      </c>
      <c r="F27" s="21">
        <v>24.54</v>
      </c>
      <c r="G27" s="21">
        <v>-0.49</v>
      </c>
      <c r="H27" s="8">
        <v>83</v>
      </c>
      <c r="I27" s="22">
        <v>0</v>
      </c>
    </row>
    <row r="28" spans="1:9" ht="13.5" customHeight="1">
      <c r="A28" s="6"/>
      <c r="B28" s="7" t="s">
        <v>59</v>
      </c>
      <c r="C28" s="8">
        <v>2754</v>
      </c>
      <c r="D28" s="8">
        <v>0</v>
      </c>
      <c r="E28" s="21">
        <v>56.74</v>
      </c>
      <c r="F28" s="21">
        <v>49.75</v>
      </c>
      <c r="G28" s="21">
        <v>0.02</v>
      </c>
      <c r="H28" s="8">
        <v>234</v>
      </c>
      <c r="I28" s="22">
        <v>0.33</v>
      </c>
    </row>
    <row r="29" spans="1:9" ht="13.5" customHeight="1">
      <c r="A29" s="6"/>
      <c r="B29" s="7" t="s">
        <v>60</v>
      </c>
      <c r="C29" s="8">
        <v>220</v>
      </c>
      <c r="D29" s="8">
        <v>0</v>
      </c>
      <c r="E29" s="21">
        <v>3.44</v>
      </c>
      <c r="F29" s="21">
        <v>3.4</v>
      </c>
      <c r="G29" s="21">
        <v>0.04</v>
      </c>
      <c r="H29" s="8">
        <v>54</v>
      </c>
      <c r="I29" s="22">
        <v>0</v>
      </c>
    </row>
    <row r="30" spans="1:9" ht="13.5" customHeight="1">
      <c r="A30" s="13"/>
      <c r="B30" s="7" t="s">
        <v>61</v>
      </c>
      <c r="C30" s="8">
        <v>177</v>
      </c>
      <c r="D30" s="8">
        <v>0</v>
      </c>
      <c r="E30" s="21">
        <v>3.71</v>
      </c>
      <c r="F30" s="21">
        <v>3.58</v>
      </c>
      <c r="G30" s="21">
        <v>0.13</v>
      </c>
      <c r="H30" s="8">
        <v>22</v>
      </c>
      <c r="I30" s="22">
        <v>0</v>
      </c>
    </row>
    <row r="31" spans="1:9" ht="13.5" customHeight="1">
      <c r="A31" s="6"/>
      <c r="B31" s="7" t="s">
        <v>62</v>
      </c>
      <c r="C31" s="8">
        <v>5912</v>
      </c>
      <c r="D31" s="8">
        <v>0</v>
      </c>
      <c r="E31" s="21">
        <v>135.4</v>
      </c>
      <c r="F31" s="21">
        <v>79</v>
      </c>
      <c r="G31" s="21">
        <v>2.2</v>
      </c>
      <c r="H31" s="8">
        <v>433</v>
      </c>
      <c r="I31" s="22">
        <v>0</v>
      </c>
    </row>
    <row r="32" spans="1:9" ht="13.5" customHeight="1">
      <c r="A32" s="6"/>
      <c r="B32" s="7" t="s">
        <v>63</v>
      </c>
      <c r="C32" s="8">
        <v>20417</v>
      </c>
      <c r="D32" s="8">
        <v>0</v>
      </c>
      <c r="E32" s="21">
        <v>423.2</v>
      </c>
      <c r="F32" s="21">
        <v>181.7</v>
      </c>
      <c r="G32" s="21">
        <v>-0.7</v>
      </c>
      <c r="H32" s="8">
        <v>1004</v>
      </c>
      <c r="I32" s="22">
        <v>0</v>
      </c>
    </row>
    <row r="33" spans="1:9" ht="13.5" customHeight="1">
      <c r="A33" s="6"/>
      <c r="B33" s="7" t="s">
        <v>64</v>
      </c>
      <c r="C33" s="8">
        <v>13292</v>
      </c>
      <c r="D33" s="8">
        <v>0</v>
      </c>
      <c r="E33" s="21">
        <v>259.2</v>
      </c>
      <c r="F33" s="21">
        <v>150</v>
      </c>
      <c r="G33" s="21">
        <v>-4.7</v>
      </c>
      <c r="H33" s="8">
        <v>513</v>
      </c>
      <c r="I33" s="22">
        <v>0</v>
      </c>
    </row>
    <row r="34" spans="1:9" ht="13.5" customHeight="1">
      <c r="A34" s="6" t="s">
        <v>5</v>
      </c>
      <c r="B34" s="7" t="s">
        <v>65</v>
      </c>
      <c r="C34" s="8">
        <v>27627</v>
      </c>
      <c r="D34" s="8">
        <v>0</v>
      </c>
      <c r="E34" s="21">
        <v>609.9</v>
      </c>
      <c r="F34" s="21">
        <v>193.9</v>
      </c>
      <c r="G34" s="21">
        <v>-3.1</v>
      </c>
      <c r="H34" s="8">
        <v>888</v>
      </c>
      <c r="I34" s="22">
        <v>0.26</v>
      </c>
    </row>
    <row r="35" spans="1:9" ht="13.5" customHeight="1">
      <c r="A35" s="6"/>
      <c r="B35" s="7" t="s">
        <v>66</v>
      </c>
      <c r="C35" s="8">
        <v>734</v>
      </c>
      <c r="D35" s="8">
        <v>0</v>
      </c>
      <c r="E35" s="21">
        <v>15</v>
      </c>
      <c r="F35" s="21">
        <v>11.8</v>
      </c>
      <c r="G35" s="21">
        <v>2.7</v>
      </c>
      <c r="H35" s="8">
        <v>26</v>
      </c>
      <c r="I35" s="22">
        <v>0</v>
      </c>
    </row>
    <row r="36" spans="1:9" ht="13.5" customHeight="1">
      <c r="A36" s="6"/>
      <c r="B36" s="7" t="s">
        <v>67</v>
      </c>
      <c r="C36" s="8">
        <v>1268</v>
      </c>
      <c r="D36" s="8">
        <v>0</v>
      </c>
      <c r="E36" s="21">
        <v>28.6</v>
      </c>
      <c r="F36" s="21">
        <v>28.5</v>
      </c>
      <c r="G36" s="21">
        <v>0.1</v>
      </c>
      <c r="H36" s="8">
        <v>70</v>
      </c>
      <c r="I36" s="22">
        <v>0</v>
      </c>
    </row>
    <row r="37" spans="1:9" ht="13.5" customHeight="1">
      <c r="A37" s="6"/>
      <c r="B37" s="7" t="s">
        <v>68</v>
      </c>
      <c r="C37" s="8">
        <v>904</v>
      </c>
      <c r="D37" s="8">
        <v>0</v>
      </c>
      <c r="E37" s="21">
        <v>20.4</v>
      </c>
      <c r="F37" s="21">
        <v>10.2</v>
      </c>
      <c r="G37" s="21">
        <v>-0.3</v>
      </c>
      <c r="H37" s="8">
        <v>272</v>
      </c>
      <c r="I37" s="22">
        <v>0</v>
      </c>
    </row>
    <row r="38" spans="1:9" ht="13.5" customHeight="1">
      <c r="A38" s="13"/>
      <c r="B38" s="7" t="s">
        <v>69</v>
      </c>
      <c r="C38" s="8">
        <v>521</v>
      </c>
      <c r="D38" s="8">
        <v>0</v>
      </c>
      <c r="E38" s="21">
        <v>12.2</v>
      </c>
      <c r="F38" s="21">
        <v>12.5</v>
      </c>
      <c r="G38" s="21">
        <v>-0.3</v>
      </c>
      <c r="H38" s="8">
        <v>14</v>
      </c>
      <c r="I38" s="22">
        <v>0</v>
      </c>
    </row>
    <row r="39" spans="1:9" ht="13.5" customHeight="1">
      <c r="A39" s="6"/>
      <c r="B39" s="7" t="s">
        <v>70</v>
      </c>
      <c r="C39" s="8">
        <v>13036</v>
      </c>
      <c r="D39" s="8">
        <v>0</v>
      </c>
      <c r="E39" s="21">
        <v>241.36</v>
      </c>
      <c r="F39" s="21">
        <v>90.17</v>
      </c>
      <c r="G39" s="21">
        <v>-0.55</v>
      </c>
      <c r="H39" s="8">
        <v>443</v>
      </c>
      <c r="I39" s="22">
        <v>0</v>
      </c>
    </row>
    <row r="40" spans="1:9" ht="13.5" customHeight="1">
      <c r="A40" s="6"/>
      <c r="B40" s="7" t="s">
        <v>71</v>
      </c>
      <c r="C40" s="8">
        <v>15161</v>
      </c>
      <c r="D40" s="8">
        <v>0</v>
      </c>
      <c r="E40" s="21">
        <v>300.22</v>
      </c>
      <c r="F40" s="21">
        <v>182.75</v>
      </c>
      <c r="G40" s="21">
        <v>-1.44</v>
      </c>
      <c r="H40" s="8">
        <v>975</v>
      </c>
      <c r="I40" s="22">
        <v>0</v>
      </c>
    </row>
    <row r="41" spans="1:9" ht="13.5" customHeight="1">
      <c r="A41" s="6" t="s">
        <v>6</v>
      </c>
      <c r="B41" s="7" t="s">
        <v>72</v>
      </c>
      <c r="C41" s="8">
        <v>17110</v>
      </c>
      <c r="D41" s="8">
        <v>0</v>
      </c>
      <c r="E41" s="21">
        <v>325.54</v>
      </c>
      <c r="F41" s="21">
        <v>162.55</v>
      </c>
      <c r="G41" s="21">
        <v>-2.48</v>
      </c>
      <c r="H41" s="8">
        <v>649</v>
      </c>
      <c r="I41" s="22">
        <v>0</v>
      </c>
    </row>
    <row r="42" spans="1:9" ht="13.5" customHeight="1">
      <c r="A42" s="6"/>
      <c r="B42" s="7" t="s">
        <v>73</v>
      </c>
      <c r="C42" s="8">
        <v>5031</v>
      </c>
      <c r="D42" s="8">
        <v>0</v>
      </c>
      <c r="E42" s="21">
        <v>100.22</v>
      </c>
      <c r="F42" s="21">
        <v>77.87</v>
      </c>
      <c r="G42" s="21">
        <v>1.17</v>
      </c>
      <c r="H42" s="8">
        <v>279</v>
      </c>
      <c r="I42" s="22">
        <v>0</v>
      </c>
    </row>
    <row r="43" spans="1:9" ht="13.5" customHeight="1">
      <c r="A43" s="6"/>
      <c r="B43" s="7" t="s">
        <v>74</v>
      </c>
      <c r="C43" s="8">
        <v>18605</v>
      </c>
      <c r="D43" s="8">
        <v>0</v>
      </c>
      <c r="E43" s="21">
        <v>386.6</v>
      </c>
      <c r="F43" s="21">
        <v>245.11</v>
      </c>
      <c r="G43" s="21">
        <v>-0.59</v>
      </c>
      <c r="H43" s="8">
        <v>455</v>
      </c>
      <c r="I43" s="22">
        <v>0</v>
      </c>
    </row>
    <row r="44" spans="1:9" ht="13.5" customHeight="1">
      <c r="A44" s="13"/>
      <c r="B44" s="7" t="s">
        <v>75</v>
      </c>
      <c r="C44" s="8">
        <v>417</v>
      </c>
      <c r="D44" s="8">
        <v>0</v>
      </c>
      <c r="E44" s="21">
        <v>9.38</v>
      </c>
      <c r="F44" s="21">
        <v>9.07</v>
      </c>
      <c r="G44" s="21">
        <v>-0.28</v>
      </c>
      <c r="H44" s="8">
        <v>24</v>
      </c>
      <c r="I44" s="22">
        <v>0</v>
      </c>
    </row>
    <row r="45" spans="1:9" ht="13.5" customHeight="1">
      <c r="A45" s="6"/>
      <c r="B45" s="7" t="s">
        <v>76</v>
      </c>
      <c r="C45" s="8">
        <v>4828</v>
      </c>
      <c r="D45" s="8">
        <v>0</v>
      </c>
      <c r="E45" s="21">
        <v>93.1</v>
      </c>
      <c r="F45" s="21">
        <v>80.39</v>
      </c>
      <c r="G45" s="21">
        <v>0.25</v>
      </c>
      <c r="H45" s="8">
        <v>259</v>
      </c>
      <c r="I45" s="22">
        <v>0</v>
      </c>
    </row>
    <row r="46" spans="1:9" ht="13.5" customHeight="1">
      <c r="A46" s="6"/>
      <c r="B46" s="7" t="s">
        <v>77</v>
      </c>
      <c r="C46" s="8">
        <v>3684</v>
      </c>
      <c r="D46" s="8">
        <v>0</v>
      </c>
      <c r="E46" s="21">
        <v>70.62</v>
      </c>
      <c r="F46" s="21">
        <v>-42.56</v>
      </c>
      <c r="G46" s="21">
        <v>-0.15</v>
      </c>
      <c r="H46" s="8">
        <v>903</v>
      </c>
      <c r="I46" s="22">
        <v>0</v>
      </c>
    </row>
    <row r="47" spans="1:9" ht="13.5" customHeight="1">
      <c r="A47" s="6"/>
      <c r="B47" s="7" t="s">
        <v>78</v>
      </c>
      <c r="C47" s="8">
        <v>1869</v>
      </c>
      <c r="D47" s="8">
        <v>213</v>
      </c>
      <c r="E47" s="21">
        <v>34.86</v>
      </c>
      <c r="F47" s="21">
        <v>23.81</v>
      </c>
      <c r="G47" s="21">
        <v>-1.44</v>
      </c>
      <c r="H47" s="8">
        <v>267</v>
      </c>
      <c r="I47" s="22">
        <v>1.597</v>
      </c>
    </row>
    <row r="48" spans="1:9" ht="13.5" customHeight="1">
      <c r="A48" s="6" t="s">
        <v>7</v>
      </c>
      <c r="B48" s="7" t="s">
        <v>79</v>
      </c>
      <c r="C48" s="8">
        <v>6000</v>
      </c>
      <c r="D48" s="8">
        <v>0</v>
      </c>
      <c r="E48" s="21">
        <v>133.65</v>
      </c>
      <c r="F48" s="21">
        <v>65.69</v>
      </c>
      <c r="G48" s="21">
        <v>-2.34</v>
      </c>
      <c r="H48" s="8">
        <v>325</v>
      </c>
      <c r="I48" s="22">
        <v>0</v>
      </c>
    </row>
    <row r="49" spans="1:9" ht="13.5" customHeight="1">
      <c r="A49" s="6"/>
      <c r="B49" s="7" t="s">
        <v>80</v>
      </c>
      <c r="C49" s="8">
        <v>8021</v>
      </c>
      <c r="D49" s="8">
        <v>0</v>
      </c>
      <c r="E49" s="21">
        <v>164.12</v>
      </c>
      <c r="F49" s="21">
        <v>19.72</v>
      </c>
      <c r="G49" s="21">
        <v>-1.26</v>
      </c>
      <c r="H49" s="8">
        <v>174</v>
      </c>
      <c r="I49" s="22">
        <v>0</v>
      </c>
    </row>
    <row r="50" spans="1:9" ht="13.5" customHeight="1">
      <c r="A50" s="6"/>
      <c r="B50" s="7" t="s">
        <v>81</v>
      </c>
      <c r="C50" s="8">
        <v>108</v>
      </c>
      <c r="D50" s="8">
        <v>0</v>
      </c>
      <c r="E50" s="21">
        <v>1.77</v>
      </c>
      <c r="F50" s="21">
        <v>1.69</v>
      </c>
      <c r="G50" s="21">
        <v>0.08</v>
      </c>
      <c r="H50" s="8">
        <v>33</v>
      </c>
      <c r="I50" s="22">
        <v>0</v>
      </c>
    </row>
    <row r="51" spans="1:9" ht="13.5" customHeight="1">
      <c r="A51" s="13"/>
      <c r="B51" s="7" t="s">
        <v>82</v>
      </c>
      <c r="C51" s="8">
        <v>10</v>
      </c>
      <c r="D51" s="8">
        <v>0</v>
      </c>
      <c r="E51" s="21">
        <v>0.12</v>
      </c>
      <c r="F51" s="21">
        <v>0.11</v>
      </c>
      <c r="G51" s="21">
        <v>0.01</v>
      </c>
      <c r="H51" s="8">
        <v>2</v>
      </c>
      <c r="I51" s="22">
        <v>0</v>
      </c>
    </row>
    <row r="52" spans="1:9" ht="13.5" customHeight="1">
      <c r="A52" s="6"/>
      <c r="B52" s="7" t="s">
        <v>83</v>
      </c>
      <c r="C52" s="8">
        <v>156</v>
      </c>
      <c r="D52" s="8">
        <v>0</v>
      </c>
      <c r="E52" s="21">
        <v>2.32</v>
      </c>
      <c r="F52" s="21">
        <v>2.76</v>
      </c>
      <c r="G52" s="21">
        <v>-0.52</v>
      </c>
      <c r="H52" s="8">
        <v>23</v>
      </c>
      <c r="I52" s="22">
        <v>0</v>
      </c>
    </row>
    <row r="53" spans="1:9" ht="13.5" customHeight="1">
      <c r="A53" s="6"/>
      <c r="B53" s="7" t="s">
        <v>84</v>
      </c>
      <c r="C53" s="8">
        <v>1634</v>
      </c>
      <c r="D53" s="8">
        <v>0</v>
      </c>
      <c r="E53" s="21">
        <v>28.64</v>
      </c>
      <c r="F53" s="21">
        <v>23.51</v>
      </c>
      <c r="G53" s="21">
        <v>0.09</v>
      </c>
      <c r="H53" s="8">
        <v>119</v>
      </c>
      <c r="I53" s="22">
        <v>0</v>
      </c>
    </row>
    <row r="54" spans="1:9" ht="13.5" customHeight="1">
      <c r="A54" s="6"/>
      <c r="B54" s="7" t="s">
        <v>85</v>
      </c>
      <c r="C54" s="8">
        <v>207</v>
      </c>
      <c r="D54" s="8">
        <v>0</v>
      </c>
      <c r="E54" s="21">
        <v>2.96</v>
      </c>
      <c r="F54" s="21">
        <v>3.09</v>
      </c>
      <c r="G54" s="21">
        <v>-3.09</v>
      </c>
      <c r="H54" s="8">
        <v>28</v>
      </c>
      <c r="I54" s="22">
        <v>0</v>
      </c>
    </row>
    <row r="55" spans="1:9" ht="13.5" customHeight="1">
      <c r="A55" s="6" t="s">
        <v>8</v>
      </c>
      <c r="B55" s="7" t="s">
        <v>86</v>
      </c>
      <c r="C55" s="8">
        <v>327</v>
      </c>
      <c r="D55" s="8">
        <v>0</v>
      </c>
      <c r="E55" s="21">
        <v>4.97</v>
      </c>
      <c r="F55" s="21">
        <v>5.06</v>
      </c>
      <c r="G55" s="21">
        <v>-5.06</v>
      </c>
      <c r="H55" s="8">
        <v>43</v>
      </c>
      <c r="I55" s="22">
        <v>0</v>
      </c>
    </row>
    <row r="56" spans="1:9" ht="13.5" customHeight="1">
      <c r="A56" s="6"/>
      <c r="B56" s="7" t="s">
        <v>87</v>
      </c>
      <c r="C56" s="8">
        <v>134</v>
      </c>
      <c r="D56" s="8">
        <v>0</v>
      </c>
      <c r="E56" s="21">
        <v>2</v>
      </c>
      <c r="F56" s="21">
        <v>1.6</v>
      </c>
      <c r="G56" s="21">
        <v>-1.6</v>
      </c>
      <c r="H56" s="8">
        <v>23</v>
      </c>
      <c r="I56" s="22">
        <v>0</v>
      </c>
    </row>
    <row r="57" spans="1:9" ht="13.5" customHeight="1">
      <c r="A57" s="6"/>
      <c r="B57" s="7" t="s">
        <v>88</v>
      </c>
      <c r="C57" s="8">
        <v>145</v>
      </c>
      <c r="D57" s="8">
        <v>0</v>
      </c>
      <c r="E57" s="21">
        <v>2.28</v>
      </c>
      <c r="F57" s="21">
        <v>2.3</v>
      </c>
      <c r="G57" s="21">
        <v>-2.3</v>
      </c>
      <c r="H57" s="8">
        <v>50</v>
      </c>
      <c r="I57" s="22">
        <v>0</v>
      </c>
    </row>
    <row r="58" spans="1:9" ht="13.5" customHeight="1">
      <c r="A58" s="13"/>
      <c r="B58" s="7" t="s">
        <v>89</v>
      </c>
      <c r="C58" s="8">
        <v>229</v>
      </c>
      <c r="D58" s="8">
        <v>0</v>
      </c>
      <c r="E58" s="21">
        <v>3.98</v>
      </c>
      <c r="F58" s="21">
        <v>3.91</v>
      </c>
      <c r="G58" s="21">
        <v>-3.91</v>
      </c>
      <c r="H58" s="8">
        <v>104</v>
      </c>
      <c r="I58" s="22">
        <v>0</v>
      </c>
    </row>
    <row r="59" spans="1:9" ht="6.75" customHeight="1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6.75" customHeight="1">
      <c r="A60" s="65"/>
      <c r="B60" s="65"/>
      <c r="C60" s="65"/>
      <c r="D60" s="65"/>
      <c r="E60" s="65"/>
      <c r="F60" s="65"/>
      <c r="G60" s="65"/>
      <c r="H60" s="65"/>
      <c r="I60" s="65"/>
    </row>
    <row r="61" spans="1:9" ht="12" customHeight="1">
      <c r="A61" s="68" t="s">
        <v>90</v>
      </c>
      <c r="B61" s="68"/>
      <c r="C61" s="68"/>
      <c r="D61" s="68"/>
      <c r="E61" s="68"/>
      <c r="F61" s="68"/>
      <c r="G61" s="68"/>
      <c r="H61" s="68"/>
      <c r="I61" s="68"/>
    </row>
    <row r="62" spans="1:8" ht="12.75" customHeight="1">
      <c r="A62" s="69"/>
      <c r="B62" s="70"/>
      <c r="C62" s="5" t="s">
        <v>91</v>
      </c>
      <c r="D62" s="5" t="s">
        <v>92</v>
      </c>
      <c r="E62" s="5" t="s">
        <v>93</v>
      </c>
      <c r="F62" s="69" t="s">
        <v>94</v>
      </c>
      <c r="G62" s="70"/>
      <c r="H62" s="12"/>
    </row>
    <row r="63" spans="1:8" ht="12.75" customHeight="1">
      <c r="A63" s="59" t="s">
        <v>95</v>
      </c>
      <c r="B63" s="60"/>
      <c r="C63" s="21">
        <v>-10.309</v>
      </c>
      <c r="D63" s="21">
        <v>-14.319</v>
      </c>
      <c r="E63" s="21">
        <v>-21.927</v>
      </c>
      <c r="F63" s="71">
        <v>-28.48</v>
      </c>
      <c r="G63" s="72"/>
      <c r="H63" s="12"/>
    </row>
    <row r="64" spans="1:8" ht="12.75" customHeight="1">
      <c r="A64" s="59" t="s">
        <v>96</v>
      </c>
      <c r="B64" s="60"/>
      <c r="C64" s="21">
        <v>-568.06</v>
      </c>
      <c r="D64" s="21">
        <v>-643.34</v>
      </c>
      <c r="E64" s="21">
        <v>-943</v>
      </c>
      <c r="F64" s="71">
        <v>-1475</v>
      </c>
      <c r="G64" s="72"/>
      <c r="H64" s="12"/>
    </row>
    <row r="65" spans="1:9" ht="9.75" customHeight="1">
      <c r="A65" s="65"/>
      <c r="B65" s="65"/>
      <c r="C65" s="65"/>
      <c r="D65" s="65"/>
      <c r="E65" s="65"/>
      <c r="F65" s="65"/>
      <c r="G65" s="65"/>
      <c r="H65" s="65"/>
      <c r="I65" s="65"/>
    </row>
    <row r="66" spans="1:9" ht="15" customHeight="1">
      <c r="A66" s="68" t="s">
        <v>97</v>
      </c>
      <c r="B66" s="68"/>
      <c r="C66" s="68"/>
      <c r="D66" s="68"/>
      <c r="E66" s="68"/>
      <c r="F66" s="68"/>
      <c r="G66" s="68"/>
      <c r="H66" s="68"/>
      <c r="I66" s="68"/>
    </row>
    <row r="67" spans="1:9" ht="12.75" customHeight="1">
      <c r="A67" s="69"/>
      <c r="B67" s="70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9" t="s">
        <v>98</v>
      </c>
      <c r="B68" s="60"/>
      <c r="C68" s="21">
        <v>84.33</v>
      </c>
      <c r="D68" s="21">
        <v>-266.58</v>
      </c>
      <c r="E68" s="21">
        <v>309.49</v>
      </c>
      <c r="F68" s="21">
        <v>-133.14</v>
      </c>
      <c r="G68" s="21">
        <v>5.9</v>
      </c>
      <c r="H68" s="21">
        <v>0</v>
      </c>
      <c r="I68" s="23"/>
    </row>
    <row r="69" spans="1:9" ht="12.75" customHeight="1">
      <c r="A69" s="59" t="s">
        <v>99</v>
      </c>
      <c r="B69" s="60"/>
      <c r="C69" s="21">
        <v>78.36</v>
      </c>
      <c r="D69" s="21">
        <v>-264.81</v>
      </c>
      <c r="E69" s="21">
        <v>316.504</v>
      </c>
      <c r="F69" s="21">
        <v>-144.13</v>
      </c>
      <c r="G69" s="21">
        <v>6.93</v>
      </c>
      <c r="H69" s="21">
        <v>-7.146</v>
      </c>
      <c r="I69" s="23"/>
    </row>
    <row r="70" spans="1:9" ht="12.75" customHeight="1">
      <c r="A70" s="59" t="s">
        <v>100</v>
      </c>
      <c r="B70" s="60"/>
      <c r="C70" s="21">
        <v>-5.97</v>
      </c>
      <c r="D70" s="21">
        <v>1.77</v>
      </c>
      <c r="E70" s="21">
        <v>7.014</v>
      </c>
      <c r="F70" s="21">
        <v>-10.99</v>
      </c>
      <c r="G70" s="21">
        <v>1.03</v>
      </c>
      <c r="H70" s="21">
        <v>-7.146</v>
      </c>
      <c r="I70" s="23"/>
    </row>
    <row r="71" spans="1:9" ht="7.5" customHeight="1">
      <c r="A71" s="65"/>
      <c r="B71" s="65"/>
      <c r="C71" s="65"/>
      <c r="D71" s="65"/>
      <c r="E71" s="65"/>
      <c r="F71" s="65"/>
      <c r="G71" s="65"/>
      <c r="H71" s="65"/>
      <c r="I71" s="65"/>
    </row>
    <row r="72" spans="1:9" ht="15" customHeight="1">
      <c r="A72" s="68" t="s">
        <v>101</v>
      </c>
      <c r="B72" s="68"/>
      <c r="C72" s="68"/>
      <c r="D72" s="68"/>
      <c r="E72" s="68"/>
      <c r="F72" s="68"/>
      <c r="G72" s="68"/>
      <c r="H72" s="68"/>
      <c r="I72" s="68"/>
    </row>
    <row r="73" spans="1:9" ht="12.75" customHeight="1">
      <c r="A73" s="69"/>
      <c r="B73" s="70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102</v>
      </c>
    </row>
    <row r="74" spans="1:9" ht="12.75" customHeight="1">
      <c r="A74" s="59" t="s">
        <v>103</v>
      </c>
      <c r="B74" s="60"/>
      <c r="C74" s="8">
        <v>7332.92</v>
      </c>
      <c r="D74" s="8">
        <v>8445.6</v>
      </c>
      <c r="E74" s="8">
        <v>4078</v>
      </c>
      <c r="F74" s="8">
        <v>3432</v>
      </c>
      <c r="G74" s="8">
        <v>567.5</v>
      </c>
      <c r="H74" s="8">
        <v>23856.02</v>
      </c>
      <c r="I74" s="25">
        <v>47.592962408055044</v>
      </c>
    </row>
    <row r="75" spans="1:9" ht="12.75" customHeight="1">
      <c r="A75" s="59" t="s">
        <v>104</v>
      </c>
      <c r="B75" s="60"/>
      <c r="C75" s="8">
        <v>7565.5</v>
      </c>
      <c r="D75" s="8">
        <v>12066.5</v>
      </c>
      <c r="E75" s="8">
        <v>3756</v>
      </c>
      <c r="F75" s="8">
        <v>2746.5</v>
      </c>
      <c r="G75" s="8">
        <v>134.58</v>
      </c>
      <c r="H75" s="8">
        <v>26269.08</v>
      </c>
      <c r="I75" s="25">
        <v>52.407037591944956</v>
      </c>
    </row>
    <row r="76" spans="1:9" ht="12.75" customHeight="1">
      <c r="A76" s="59" t="s">
        <v>105</v>
      </c>
      <c r="B76" s="60"/>
      <c r="C76" s="8">
        <v>14898.42</v>
      </c>
      <c r="D76" s="8">
        <v>20512.1</v>
      </c>
      <c r="E76" s="8">
        <v>7834</v>
      </c>
      <c r="F76" s="8">
        <v>6178.5</v>
      </c>
      <c r="G76" s="8">
        <v>702.08</v>
      </c>
      <c r="H76" s="8">
        <v>50125.1</v>
      </c>
      <c r="I76" s="25">
        <v>100</v>
      </c>
    </row>
    <row r="77" spans="1:9" ht="7.5" customHeight="1">
      <c r="A77" s="65"/>
      <c r="B77" s="65"/>
      <c r="C77" s="65"/>
      <c r="D77" s="65"/>
      <c r="E77" s="65"/>
      <c r="F77" s="65"/>
      <c r="G77" s="65"/>
      <c r="H77" s="65"/>
      <c r="I77" s="65"/>
    </row>
    <row r="78" spans="1:9" ht="15" customHeight="1">
      <c r="A78" s="68" t="s">
        <v>106</v>
      </c>
      <c r="B78" s="68"/>
      <c r="C78" s="68"/>
      <c r="D78" s="68"/>
      <c r="E78" s="68"/>
      <c r="F78" s="68"/>
      <c r="G78" s="68"/>
      <c r="H78" s="68"/>
      <c r="I78" s="68"/>
    </row>
    <row r="79" spans="1:9" ht="12.75" customHeight="1">
      <c r="A79" s="69"/>
      <c r="B79" s="70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35</v>
      </c>
      <c r="I79" s="24" t="s">
        <v>102</v>
      </c>
    </row>
    <row r="80" spans="1:9" ht="12.75" customHeight="1">
      <c r="A80" s="59" t="s">
        <v>107</v>
      </c>
      <c r="B80" s="60"/>
      <c r="C80" s="8">
        <v>719.99</v>
      </c>
      <c r="D80" s="8">
        <v>1588.09</v>
      </c>
      <c r="E80" s="8">
        <v>750.45</v>
      </c>
      <c r="F80" s="8">
        <v>719.79</v>
      </c>
      <c r="G80" s="8">
        <v>12.69</v>
      </c>
      <c r="H80" s="8">
        <v>3791.01</v>
      </c>
      <c r="I80" s="25">
        <v>77.17838522315712</v>
      </c>
    </row>
    <row r="81" spans="1:9" ht="12.75" customHeight="1">
      <c r="A81" s="59" t="s">
        <v>108</v>
      </c>
      <c r="B81" s="60"/>
      <c r="C81" s="8">
        <v>30.07</v>
      </c>
      <c r="D81" s="8">
        <v>17.27</v>
      </c>
      <c r="E81" s="8">
        <v>66.65</v>
      </c>
      <c r="F81" s="8">
        <v>0</v>
      </c>
      <c r="G81" s="8">
        <v>0</v>
      </c>
      <c r="H81" s="8">
        <v>113.99</v>
      </c>
      <c r="I81" s="25">
        <v>2.3206385980484567</v>
      </c>
    </row>
    <row r="82" spans="1:9" ht="12.75" customHeight="1">
      <c r="A82" s="59" t="s">
        <v>109</v>
      </c>
      <c r="B82" s="60"/>
      <c r="C82" s="8">
        <v>124.09</v>
      </c>
      <c r="D82" s="8">
        <v>40.97</v>
      </c>
      <c r="E82" s="8">
        <v>56</v>
      </c>
      <c r="F82" s="8">
        <v>17.59</v>
      </c>
      <c r="G82" s="8">
        <v>10</v>
      </c>
      <c r="H82" s="8">
        <v>246.39</v>
      </c>
      <c r="I82" s="25">
        <v>5.016072850014556</v>
      </c>
    </row>
    <row r="83" spans="1:9" ht="12.75" customHeight="1">
      <c r="A83" s="59" t="s">
        <v>110</v>
      </c>
      <c r="B83" s="60"/>
      <c r="C83" s="8">
        <v>31.14</v>
      </c>
      <c r="D83" s="8">
        <v>42.93</v>
      </c>
      <c r="E83" s="8">
        <v>51.72</v>
      </c>
      <c r="F83" s="8">
        <v>0</v>
      </c>
      <c r="G83" s="8">
        <v>0</v>
      </c>
      <c r="H83" s="8">
        <v>125.79</v>
      </c>
      <c r="I83" s="25">
        <v>2.560866122015224</v>
      </c>
    </row>
    <row r="84" spans="1:9" ht="12.75" customHeight="1">
      <c r="A84" s="59" t="s">
        <v>111</v>
      </c>
      <c r="B84" s="60"/>
      <c r="C84" s="8">
        <v>9.48</v>
      </c>
      <c r="D84" s="8">
        <v>43.23</v>
      </c>
      <c r="E84" s="8">
        <v>6.4</v>
      </c>
      <c r="F84" s="8">
        <v>0</v>
      </c>
      <c r="G84" s="8">
        <v>24</v>
      </c>
      <c r="H84" s="8">
        <v>80.35</v>
      </c>
      <c r="I84" s="25">
        <v>1.6357865720957407</v>
      </c>
    </row>
    <row r="85" spans="1:9" ht="12.75" customHeight="1">
      <c r="A85" s="59" t="s">
        <v>112</v>
      </c>
      <c r="B85" s="60"/>
      <c r="C85" s="8">
        <v>188.16</v>
      </c>
      <c r="D85" s="8">
        <v>155.15</v>
      </c>
      <c r="E85" s="8">
        <v>201.64</v>
      </c>
      <c r="F85" s="8">
        <v>8.34</v>
      </c>
      <c r="G85" s="8">
        <v>1.19</v>
      </c>
      <c r="H85" s="8">
        <v>554.48</v>
      </c>
      <c r="I85" s="25">
        <v>11.288250634668904</v>
      </c>
    </row>
    <row r="86" spans="1:9" ht="12.75" customHeight="1">
      <c r="A86" s="59" t="s">
        <v>105</v>
      </c>
      <c r="B86" s="60"/>
      <c r="C86" s="8">
        <v>1102.93</v>
      </c>
      <c r="D86" s="8">
        <v>1887.64</v>
      </c>
      <c r="E86" s="8">
        <v>1132.86</v>
      </c>
      <c r="F86" s="8">
        <v>745.72</v>
      </c>
      <c r="G86" s="8">
        <v>48</v>
      </c>
      <c r="H86" s="8">
        <v>4917</v>
      </c>
      <c r="I86" s="25">
        <v>100</v>
      </c>
    </row>
    <row r="87" spans="1:9" ht="7.5" customHeight="1">
      <c r="A87" s="65"/>
      <c r="B87" s="65"/>
      <c r="C87" s="65"/>
      <c r="D87" s="65"/>
      <c r="E87" s="65"/>
      <c r="F87" s="65"/>
      <c r="G87" s="65"/>
      <c r="H87" s="65"/>
      <c r="I87" s="65"/>
    </row>
    <row r="88" spans="1:8" ht="12.75" customHeight="1">
      <c r="A88" s="66" t="s">
        <v>113</v>
      </c>
      <c r="B88" s="67"/>
      <c r="C88" s="26">
        <v>17.0456398456326</v>
      </c>
      <c r="D88" s="26">
        <v>8.216211063685565</v>
      </c>
      <c r="E88" s="26">
        <v>17.777229206707457</v>
      </c>
      <c r="F88" s="26">
        <v>1.118622243682601</v>
      </c>
      <c r="G88" s="26">
        <v>2.7144160583941606</v>
      </c>
      <c r="H88" s="27">
        <v>11.279409909964889</v>
      </c>
    </row>
    <row r="89" spans="1:8" ht="30" customHeight="1">
      <c r="A89" s="59" t="s">
        <v>114</v>
      </c>
      <c r="B89" s="60"/>
      <c r="C89" s="11">
        <v>31.19236135017122</v>
      </c>
      <c r="D89" s="11">
        <v>12.696336464831544</v>
      </c>
      <c r="E89" s="11">
        <v>27.397598434221432</v>
      </c>
      <c r="F89" s="11">
        <v>3.456462256558828</v>
      </c>
      <c r="G89" s="11">
        <v>24.07</v>
      </c>
      <c r="H89" s="28">
        <v>18.928732714113096</v>
      </c>
    </row>
    <row r="90" spans="1:9" ht="9.75" customHeight="1">
      <c r="A90" s="65"/>
      <c r="B90" s="65"/>
      <c r="C90" s="65"/>
      <c r="D90" s="65"/>
      <c r="E90" s="65"/>
      <c r="F90" s="65"/>
      <c r="G90" s="65"/>
      <c r="H90" s="65"/>
      <c r="I90" s="65"/>
    </row>
    <row r="91" spans="1:9" ht="15" customHeight="1">
      <c r="A91" s="60" t="s">
        <v>115</v>
      </c>
      <c r="B91" s="60"/>
      <c r="C91" s="60"/>
      <c r="D91" s="3"/>
      <c r="E91" s="60" t="s">
        <v>116</v>
      </c>
      <c r="F91" s="60"/>
      <c r="G91" s="60"/>
      <c r="H91" s="60"/>
      <c r="I91" s="60"/>
    </row>
    <row r="92" spans="1:9" ht="12.75" customHeight="1">
      <c r="A92" s="59" t="s">
        <v>117</v>
      </c>
      <c r="B92" s="60"/>
      <c r="C92" s="13" t="s">
        <v>118</v>
      </c>
      <c r="D92" s="29"/>
      <c r="E92" s="30"/>
      <c r="F92" s="61" t="s">
        <v>119</v>
      </c>
      <c r="G92" s="62"/>
      <c r="H92" s="13" t="s">
        <v>120</v>
      </c>
      <c r="I92" s="31" t="s">
        <v>121</v>
      </c>
    </row>
    <row r="93" spans="1:9" ht="12.75" customHeight="1">
      <c r="A93" s="59" t="s">
        <v>122</v>
      </c>
      <c r="B93" s="60"/>
      <c r="C93" s="13" t="s">
        <v>123</v>
      </c>
      <c r="D93" s="29"/>
      <c r="E93" s="30" t="s">
        <v>124</v>
      </c>
      <c r="F93" s="61" t="s">
        <v>125</v>
      </c>
      <c r="G93" s="62"/>
      <c r="H93" s="13" t="s">
        <v>25</v>
      </c>
      <c r="I93" s="31" t="s">
        <v>126</v>
      </c>
    </row>
    <row r="94" spans="1:9" ht="12.75" customHeight="1">
      <c r="A94" s="63"/>
      <c r="B94" s="63"/>
      <c r="C94" s="32"/>
      <c r="D94" s="33"/>
      <c r="E94" s="30" t="s">
        <v>127</v>
      </c>
      <c r="F94" s="61" t="s">
        <v>128</v>
      </c>
      <c r="G94" s="62"/>
      <c r="H94" s="13" t="s">
        <v>129</v>
      </c>
      <c r="I94" s="31" t="s">
        <v>130</v>
      </c>
    </row>
    <row r="95" spans="1:9" ht="12" customHeight="1">
      <c r="A95" s="64" t="s">
        <v>131</v>
      </c>
      <c r="B95" s="64"/>
      <c r="C95" s="64"/>
      <c r="D95" s="64"/>
      <c r="E95" s="64"/>
      <c r="F95" s="64"/>
      <c r="G95" s="64"/>
      <c r="H95" s="64"/>
      <c r="I95" s="64"/>
    </row>
    <row r="96" spans="1:9" ht="12" customHeight="1">
      <c r="A96" s="57" t="s">
        <v>132</v>
      </c>
      <c r="B96" s="57"/>
      <c r="C96" s="57"/>
      <c r="D96" s="57"/>
      <c r="E96" s="57"/>
      <c r="F96" s="57"/>
      <c r="G96" s="57"/>
      <c r="H96" s="57"/>
      <c r="I96" s="57"/>
    </row>
    <row r="97" spans="1:9" ht="12" customHeight="1">
      <c r="A97" s="57" t="s">
        <v>133</v>
      </c>
      <c r="B97" s="57"/>
      <c r="C97" s="57"/>
      <c r="D97" s="57"/>
      <c r="E97" s="57"/>
      <c r="F97" s="57"/>
      <c r="G97" s="57"/>
      <c r="H97" s="57"/>
      <c r="I97" s="57"/>
    </row>
    <row r="98" spans="1:9" ht="12" customHeight="1">
      <c r="A98" s="57" t="s">
        <v>134</v>
      </c>
      <c r="B98" s="57"/>
      <c r="C98" s="57"/>
      <c r="D98" s="57"/>
      <c r="E98" s="57"/>
      <c r="F98" s="57"/>
      <c r="G98" s="57"/>
      <c r="H98" s="57"/>
      <c r="I98" s="57"/>
    </row>
    <row r="99" spans="1:9" ht="12" customHeight="1">
      <c r="A99" s="57" t="s">
        <v>135</v>
      </c>
      <c r="B99" s="57"/>
      <c r="C99" s="57"/>
      <c r="D99" s="57"/>
      <c r="E99" s="57"/>
      <c r="F99" s="57"/>
      <c r="G99" s="57"/>
      <c r="H99" s="57"/>
      <c r="I99" s="57"/>
    </row>
    <row r="100" spans="1:9" ht="12.75" customHeight="1">
      <c r="A100" s="58" t="s">
        <v>136</v>
      </c>
      <c r="B100" s="58"/>
      <c r="C100" s="58"/>
      <c r="D100" s="58"/>
      <c r="E100" s="58"/>
      <c r="F100" s="58"/>
      <c r="G100" s="58"/>
      <c r="H100" s="58"/>
      <c r="I100" s="58"/>
    </row>
  </sheetData>
  <sheetProtection/>
  <mergeCells count="65">
    <mergeCell ref="A2:I2"/>
    <mergeCell ref="A3:F3"/>
    <mergeCell ref="G3:H3"/>
    <mergeCell ref="A4:I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I15"/>
    <mergeCell ref="A18:I18"/>
    <mergeCell ref="A59:I59"/>
    <mergeCell ref="A60:I60"/>
    <mergeCell ref="A61:I61"/>
    <mergeCell ref="A62:B62"/>
    <mergeCell ref="F62:G62"/>
    <mergeCell ref="A63:B63"/>
    <mergeCell ref="F63:G63"/>
    <mergeCell ref="A64:B64"/>
    <mergeCell ref="F64:G64"/>
    <mergeCell ref="A65:I65"/>
    <mergeCell ref="A66:I66"/>
    <mergeCell ref="A67:B67"/>
    <mergeCell ref="A68:B68"/>
    <mergeCell ref="A69:B69"/>
    <mergeCell ref="A70:B70"/>
    <mergeCell ref="A71:I71"/>
    <mergeCell ref="A72:I72"/>
    <mergeCell ref="A73:B73"/>
    <mergeCell ref="A74:B74"/>
    <mergeCell ref="A75:B75"/>
    <mergeCell ref="A76:B76"/>
    <mergeCell ref="A77:I77"/>
    <mergeCell ref="A78:I78"/>
    <mergeCell ref="A79:B79"/>
    <mergeCell ref="A80:B80"/>
    <mergeCell ref="A81:B81"/>
    <mergeCell ref="A82:B82"/>
    <mergeCell ref="A83:B83"/>
    <mergeCell ref="A84:B84"/>
    <mergeCell ref="A85:B85"/>
    <mergeCell ref="A86:B86"/>
    <mergeCell ref="A87:I87"/>
    <mergeCell ref="A88:B88"/>
    <mergeCell ref="A89:B89"/>
    <mergeCell ref="A90:I90"/>
    <mergeCell ref="A91:C91"/>
    <mergeCell ref="E91:I91"/>
    <mergeCell ref="A92:B92"/>
    <mergeCell ref="F92:G92"/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103" t="s">
        <v>137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4" t="s">
        <v>138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" customHeight="1">
      <c r="A3" s="105"/>
      <c r="B3" s="105"/>
      <c r="C3" s="105"/>
      <c r="D3" s="105"/>
      <c r="E3" s="105"/>
      <c r="F3" s="105"/>
      <c r="G3" s="104" t="s">
        <v>1</v>
      </c>
      <c r="H3" s="104"/>
      <c r="I3" s="104"/>
      <c r="J3" s="34" t="s">
        <v>2</v>
      </c>
    </row>
    <row r="4" spans="1:10" ht="19.5" customHeight="1">
      <c r="A4" s="35" t="s">
        <v>139</v>
      </c>
      <c r="B4" s="35" t="s">
        <v>140</v>
      </c>
      <c r="C4" s="35" t="s">
        <v>141</v>
      </c>
      <c r="D4" s="35" t="s">
        <v>142</v>
      </c>
      <c r="E4" s="35" t="s">
        <v>143</v>
      </c>
      <c r="F4" s="35" t="s">
        <v>144</v>
      </c>
      <c r="G4" s="35" t="s">
        <v>145</v>
      </c>
      <c r="H4" s="106" t="s">
        <v>146</v>
      </c>
      <c r="I4" s="107"/>
      <c r="J4" s="36" t="s">
        <v>147</v>
      </c>
    </row>
    <row r="5" spans="1:10" ht="12" customHeight="1">
      <c r="A5" s="98" t="s">
        <v>148</v>
      </c>
      <c r="B5" s="99"/>
      <c r="C5" s="99"/>
      <c r="D5" s="99"/>
      <c r="E5" s="99"/>
      <c r="F5" s="99"/>
      <c r="G5" s="99"/>
      <c r="H5" s="99"/>
      <c r="I5" s="99"/>
      <c r="J5" s="100"/>
    </row>
    <row r="6" spans="1:10" ht="9.75" customHeight="1">
      <c r="A6" s="37">
        <v>1</v>
      </c>
      <c r="B6" s="37" t="s">
        <v>149</v>
      </c>
      <c r="C6" s="38" t="s">
        <v>150</v>
      </c>
      <c r="D6" s="37" t="s">
        <v>151</v>
      </c>
      <c r="E6" s="39">
        <v>0</v>
      </c>
      <c r="F6" s="39">
        <v>0</v>
      </c>
      <c r="G6" s="40">
        <v>0</v>
      </c>
      <c r="H6" s="89">
        <v>0</v>
      </c>
      <c r="I6" s="90"/>
      <c r="J6" s="41">
        <v>0</v>
      </c>
    </row>
    <row r="7" spans="1:10" ht="9.75" customHeight="1">
      <c r="A7" s="37">
        <v>2</v>
      </c>
      <c r="B7" s="37" t="s">
        <v>149</v>
      </c>
      <c r="C7" s="38" t="s">
        <v>152</v>
      </c>
      <c r="D7" s="37" t="s">
        <v>15</v>
      </c>
      <c r="E7" s="39">
        <v>0</v>
      </c>
      <c r="F7" s="39">
        <v>48</v>
      </c>
      <c r="G7" s="40">
        <v>0</v>
      </c>
      <c r="H7" s="89">
        <v>1.27</v>
      </c>
      <c r="I7" s="90"/>
      <c r="J7" s="41">
        <v>-1.27</v>
      </c>
    </row>
    <row r="8" spans="1:10" ht="9.75" customHeight="1">
      <c r="A8" s="37">
        <v>3</v>
      </c>
      <c r="B8" s="37" t="s">
        <v>153</v>
      </c>
      <c r="C8" s="38" t="s">
        <v>154</v>
      </c>
      <c r="D8" s="37" t="s">
        <v>151</v>
      </c>
      <c r="E8" s="39">
        <v>0</v>
      </c>
      <c r="F8" s="39">
        <v>748</v>
      </c>
      <c r="G8" s="40">
        <v>0</v>
      </c>
      <c r="H8" s="89">
        <v>10.7</v>
      </c>
      <c r="I8" s="90"/>
      <c r="J8" s="41">
        <v>-10.7</v>
      </c>
    </row>
    <row r="9" spans="1:10" ht="9.75" customHeight="1">
      <c r="A9" s="37">
        <v>4</v>
      </c>
      <c r="B9" s="37" t="s">
        <v>153</v>
      </c>
      <c r="C9" s="38" t="s">
        <v>155</v>
      </c>
      <c r="D9" s="37" t="s">
        <v>156</v>
      </c>
      <c r="E9" s="39">
        <v>0</v>
      </c>
      <c r="F9" s="39">
        <v>461</v>
      </c>
      <c r="G9" s="40">
        <v>0</v>
      </c>
      <c r="H9" s="89">
        <v>7.96</v>
      </c>
      <c r="I9" s="90"/>
      <c r="J9" s="41">
        <v>-7.96</v>
      </c>
    </row>
    <row r="10" spans="1:10" ht="9.75" customHeight="1">
      <c r="A10" s="37">
        <v>5</v>
      </c>
      <c r="B10" s="37" t="s">
        <v>153</v>
      </c>
      <c r="C10" s="38" t="s">
        <v>157</v>
      </c>
      <c r="D10" s="37" t="s">
        <v>156</v>
      </c>
      <c r="E10" s="39">
        <v>0</v>
      </c>
      <c r="F10" s="39">
        <v>480</v>
      </c>
      <c r="G10" s="40">
        <v>0</v>
      </c>
      <c r="H10" s="89">
        <v>6.03</v>
      </c>
      <c r="I10" s="90"/>
      <c r="J10" s="41">
        <v>-6.03</v>
      </c>
    </row>
    <row r="11" spans="1:10" ht="9.75" customHeight="1">
      <c r="A11" s="37">
        <v>6</v>
      </c>
      <c r="B11" s="37" t="s">
        <v>158</v>
      </c>
      <c r="C11" s="38" t="s">
        <v>159</v>
      </c>
      <c r="D11" s="37" t="s">
        <v>156</v>
      </c>
      <c r="E11" s="39">
        <v>17</v>
      </c>
      <c r="F11" s="39">
        <v>70</v>
      </c>
      <c r="G11" s="40">
        <v>0</v>
      </c>
      <c r="H11" s="89">
        <v>0.73</v>
      </c>
      <c r="I11" s="90"/>
      <c r="J11" s="41">
        <v>-0.73</v>
      </c>
    </row>
    <row r="12" spans="1:10" ht="9.75" customHeight="1">
      <c r="A12" s="37">
        <v>7</v>
      </c>
      <c r="B12" s="37" t="s">
        <v>158</v>
      </c>
      <c r="C12" s="38" t="s">
        <v>160</v>
      </c>
      <c r="D12" s="37" t="s">
        <v>156</v>
      </c>
      <c r="E12" s="39">
        <v>24</v>
      </c>
      <c r="F12" s="39">
        <v>66</v>
      </c>
      <c r="G12" s="40">
        <v>0</v>
      </c>
      <c r="H12" s="89">
        <v>0.52</v>
      </c>
      <c r="I12" s="90"/>
      <c r="J12" s="41">
        <v>-0.52</v>
      </c>
    </row>
    <row r="13" spans="1:10" ht="9.75" customHeight="1">
      <c r="A13" s="37">
        <v>8</v>
      </c>
      <c r="B13" s="37" t="s">
        <v>158</v>
      </c>
      <c r="C13" s="38" t="s">
        <v>161</v>
      </c>
      <c r="D13" s="37" t="s">
        <v>151</v>
      </c>
      <c r="E13" s="39">
        <v>197</v>
      </c>
      <c r="F13" s="39">
        <v>553</v>
      </c>
      <c r="G13" s="40">
        <v>0</v>
      </c>
      <c r="H13" s="89">
        <v>3.74</v>
      </c>
      <c r="I13" s="90"/>
      <c r="J13" s="41">
        <v>-3.74</v>
      </c>
    </row>
    <row r="14" spans="1:10" ht="9.75" customHeight="1">
      <c r="A14" s="37">
        <v>9</v>
      </c>
      <c r="B14" s="37" t="s">
        <v>158</v>
      </c>
      <c r="C14" s="38" t="s">
        <v>162</v>
      </c>
      <c r="D14" s="37" t="s">
        <v>151</v>
      </c>
      <c r="E14" s="39">
        <v>0</v>
      </c>
      <c r="F14" s="39">
        <v>560</v>
      </c>
      <c r="G14" s="40">
        <v>0</v>
      </c>
      <c r="H14" s="89">
        <v>13.1</v>
      </c>
      <c r="I14" s="90"/>
      <c r="J14" s="41">
        <v>-13.1</v>
      </c>
    </row>
    <row r="15" spans="1:10" ht="9.75" customHeight="1">
      <c r="A15" s="37">
        <v>10</v>
      </c>
      <c r="B15" s="37" t="s">
        <v>158</v>
      </c>
      <c r="C15" s="38" t="s">
        <v>163</v>
      </c>
      <c r="D15" s="37" t="s">
        <v>151</v>
      </c>
      <c r="E15" s="39">
        <v>0</v>
      </c>
      <c r="F15" s="39">
        <v>514</v>
      </c>
      <c r="G15" s="40">
        <v>0</v>
      </c>
      <c r="H15" s="89">
        <v>4.31</v>
      </c>
      <c r="I15" s="90"/>
      <c r="J15" s="41">
        <v>-4.31</v>
      </c>
    </row>
    <row r="16" spans="1:10" ht="9.75" customHeight="1">
      <c r="A16" s="37">
        <v>11</v>
      </c>
      <c r="B16" s="37" t="s">
        <v>158</v>
      </c>
      <c r="C16" s="38" t="s">
        <v>164</v>
      </c>
      <c r="D16" s="37" t="s">
        <v>151</v>
      </c>
      <c r="E16" s="39">
        <v>240</v>
      </c>
      <c r="F16" s="39">
        <v>102</v>
      </c>
      <c r="G16" s="40">
        <v>1.58</v>
      </c>
      <c r="H16" s="89">
        <v>0</v>
      </c>
      <c r="I16" s="90"/>
      <c r="J16" s="41">
        <v>1.58</v>
      </c>
    </row>
    <row r="17" spans="1:10" ht="9.75" customHeight="1">
      <c r="A17" s="37">
        <v>12</v>
      </c>
      <c r="B17" s="37" t="s">
        <v>158</v>
      </c>
      <c r="C17" s="38" t="s">
        <v>165</v>
      </c>
      <c r="D17" s="37" t="s">
        <v>151</v>
      </c>
      <c r="E17" s="39">
        <v>8</v>
      </c>
      <c r="F17" s="39">
        <v>372</v>
      </c>
      <c r="G17" s="40">
        <v>0</v>
      </c>
      <c r="H17" s="89">
        <v>5.17</v>
      </c>
      <c r="I17" s="90"/>
      <c r="J17" s="41">
        <v>-5.17</v>
      </c>
    </row>
    <row r="18" spans="1:10" ht="9.75" customHeight="1">
      <c r="A18" s="37">
        <v>13</v>
      </c>
      <c r="B18" s="37" t="s">
        <v>158</v>
      </c>
      <c r="C18" s="38" t="s">
        <v>166</v>
      </c>
      <c r="D18" s="37" t="s">
        <v>151</v>
      </c>
      <c r="E18" s="39">
        <v>11</v>
      </c>
      <c r="F18" s="39">
        <v>317</v>
      </c>
      <c r="G18" s="40">
        <v>0</v>
      </c>
      <c r="H18" s="89">
        <v>3.58</v>
      </c>
      <c r="I18" s="90"/>
      <c r="J18" s="41">
        <v>-3.58</v>
      </c>
    </row>
    <row r="19" spans="1:10" ht="9.75" customHeight="1">
      <c r="A19" s="37">
        <v>14</v>
      </c>
      <c r="B19" s="37" t="s">
        <v>167</v>
      </c>
      <c r="C19" s="38" t="s">
        <v>168</v>
      </c>
      <c r="D19" s="37" t="s">
        <v>156</v>
      </c>
      <c r="E19" s="39">
        <v>22</v>
      </c>
      <c r="F19" s="39">
        <v>60</v>
      </c>
      <c r="G19" s="40">
        <v>0</v>
      </c>
      <c r="H19" s="89">
        <v>0.28</v>
      </c>
      <c r="I19" s="90"/>
      <c r="J19" s="41">
        <v>-0.28</v>
      </c>
    </row>
    <row r="20" spans="1:10" ht="9.75" customHeight="1">
      <c r="A20" s="37">
        <v>15</v>
      </c>
      <c r="B20" s="37" t="s">
        <v>169</v>
      </c>
      <c r="C20" s="38" t="s">
        <v>170</v>
      </c>
      <c r="D20" s="37" t="s">
        <v>156</v>
      </c>
      <c r="E20" s="39">
        <v>0</v>
      </c>
      <c r="F20" s="39">
        <v>0</v>
      </c>
      <c r="G20" s="40">
        <v>0</v>
      </c>
      <c r="H20" s="89">
        <v>0</v>
      </c>
      <c r="I20" s="90"/>
      <c r="J20" s="41">
        <v>0</v>
      </c>
    </row>
    <row r="21" spans="1:10" ht="9.75" customHeight="1">
      <c r="A21" s="37">
        <v>16</v>
      </c>
      <c r="B21" s="37" t="s">
        <v>169</v>
      </c>
      <c r="C21" s="38" t="s">
        <v>171</v>
      </c>
      <c r="D21" s="37" t="s">
        <v>156</v>
      </c>
      <c r="E21" s="39">
        <v>30</v>
      </c>
      <c r="F21" s="39">
        <v>0</v>
      </c>
      <c r="G21" s="40">
        <v>0</v>
      </c>
      <c r="H21" s="89">
        <v>0</v>
      </c>
      <c r="I21" s="90"/>
      <c r="J21" s="41">
        <v>0</v>
      </c>
    </row>
    <row r="22" spans="1:10" ht="9.75" customHeight="1">
      <c r="A22" s="37">
        <v>17</v>
      </c>
      <c r="B22" s="37" t="s">
        <v>169</v>
      </c>
      <c r="C22" s="38" t="s">
        <v>172</v>
      </c>
      <c r="D22" s="37" t="s">
        <v>156</v>
      </c>
      <c r="E22" s="39">
        <v>0</v>
      </c>
      <c r="F22" s="39">
        <v>0</v>
      </c>
      <c r="G22" s="40">
        <v>0</v>
      </c>
      <c r="H22" s="89">
        <v>0</v>
      </c>
      <c r="I22" s="90"/>
      <c r="J22" s="41">
        <v>0</v>
      </c>
    </row>
    <row r="23" spans="1:10" ht="9.75" customHeight="1">
      <c r="A23" s="37">
        <v>18</v>
      </c>
      <c r="B23" s="37" t="s">
        <v>169</v>
      </c>
      <c r="C23" s="38" t="s">
        <v>173</v>
      </c>
      <c r="D23" s="37" t="s">
        <v>156</v>
      </c>
      <c r="E23" s="39">
        <v>0</v>
      </c>
      <c r="F23" s="39">
        <v>0</v>
      </c>
      <c r="G23" s="40">
        <v>0</v>
      </c>
      <c r="H23" s="89">
        <v>0</v>
      </c>
      <c r="I23" s="90"/>
      <c r="J23" s="41">
        <v>0</v>
      </c>
    </row>
    <row r="24" spans="1:10" ht="12" customHeight="1">
      <c r="A24" s="91" t="s">
        <v>174</v>
      </c>
      <c r="B24" s="92"/>
      <c r="C24" s="92"/>
      <c r="D24" s="92"/>
      <c r="E24" s="92"/>
      <c r="F24" s="92"/>
      <c r="G24" s="42">
        <v>1.58</v>
      </c>
      <c r="H24" s="93">
        <v>57.39</v>
      </c>
      <c r="I24" s="94"/>
      <c r="J24" s="43">
        <v>-55.81</v>
      </c>
    </row>
    <row r="25" spans="1:10" ht="12" customHeight="1">
      <c r="A25" s="98" t="s">
        <v>175</v>
      </c>
      <c r="B25" s="99"/>
      <c r="C25" s="99"/>
      <c r="D25" s="99"/>
      <c r="E25" s="99"/>
      <c r="F25" s="99"/>
      <c r="G25" s="99"/>
      <c r="H25" s="99"/>
      <c r="I25" s="99"/>
      <c r="J25" s="100"/>
    </row>
    <row r="26" spans="1:10" ht="9.75" customHeight="1">
      <c r="A26" s="37">
        <v>1</v>
      </c>
      <c r="B26" s="37" t="s">
        <v>153</v>
      </c>
      <c r="C26" s="38" t="s">
        <v>176</v>
      </c>
      <c r="D26" s="37" t="s">
        <v>177</v>
      </c>
      <c r="E26" s="39">
        <v>1603</v>
      </c>
      <c r="F26" s="39">
        <v>0</v>
      </c>
      <c r="G26" s="40">
        <v>23.91</v>
      </c>
      <c r="H26" s="89">
        <v>0</v>
      </c>
      <c r="I26" s="90"/>
      <c r="J26" s="41">
        <v>23.91</v>
      </c>
    </row>
    <row r="27" spans="1:10" ht="9.75" customHeight="1">
      <c r="A27" s="37">
        <v>2</v>
      </c>
      <c r="B27" s="37" t="s">
        <v>153</v>
      </c>
      <c r="C27" s="38" t="s">
        <v>178</v>
      </c>
      <c r="D27" s="37" t="s">
        <v>151</v>
      </c>
      <c r="E27" s="39">
        <v>0</v>
      </c>
      <c r="F27" s="39">
        <v>1225</v>
      </c>
      <c r="G27" s="40">
        <v>0</v>
      </c>
      <c r="H27" s="89">
        <v>19.11</v>
      </c>
      <c r="I27" s="90"/>
      <c r="J27" s="41">
        <v>-19.11</v>
      </c>
    </row>
    <row r="28" spans="1:10" ht="9.75" customHeight="1">
      <c r="A28" s="37">
        <v>3</v>
      </c>
      <c r="B28" s="37" t="s">
        <v>153</v>
      </c>
      <c r="C28" s="38" t="s">
        <v>179</v>
      </c>
      <c r="D28" s="37" t="s">
        <v>151</v>
      </c>
      <c r="E28" s="39">
        <v>0</v>
      </c>
      <c r="F28" s="39">
        <v>955</v>
      </c>
      <c r="G28" s="40">
        <v>0</v>
      </c>
      <c r="H28" s="89">
        <v>11.9</v>
      </c>
      <c r="I28" s="90"/>
      <c r="J28" s="41">
        <v>-11.9</v>
      </c>
    </row>
    <row r="29" spans="1:10" ht="9.75" customHeight="1">
      <c r="A29" s="37">
        <v>4</v>
      </c>
      <c r="B29" s="37" t="s">
        <v>158</v>
      </c>
      <c r="C29" s="38" t="s">
        <v>180</v>
      </c>
      <c r="D29" s="37" t="s">
        <v>177</v>
      </c>
      <c r="E29" s="39">
        <v>0</v>
      </c>
      <c r="F29" s="39">
        <v>540</v>
      </c>
      <c r="G29" s="40">
        <v>0</v>
      </c>
      <c r="H29" s="89">
        <v>8.81</v>
      </c>
      <c r="I29" s="90"/>
      <c r="J29" s="41">
        <v>-8.81</v>
      </c>
    </row>
    <row r="30" spans="1:10" ht="9.75" customHeight="1">
      <c r="A30" s="37">
        <v>5</v>
      </c>
      <c r="B30" s="37" t="s">
        <v>158</v>
      </c>
      <c r="C30" s="38" t="s">
        <v>181</v>
      </c>
      <c r="D30" s="37" t="s">
        <v>151</v>
      </c>
      <c r="E30" s="39">
        <v>0</v>
      </c>
      <c r="F30" s="39">
        <v>452</v>
      </c>
      <c r="G30" s="40">
        <v>0</v>
      </c>
      <c r="H30" s="89">
        <v>6.8</v>
      </c>
      <c r="I30" s="90"/>
      <c r="J30" s="41">
        <v>-6.8</v>
      </c>
    </row>
    <row r="31" spans="1:10" ht="9.75" customHeight="1">
      <c r="A31" s="37">
        <v>6</v>
      </c>
      <c r="B31" s="37" t="s">
        <v>167</v>
      </c>
      <c r="C31" s="38" t="s">
        <v>182</v>
      </c>
      <c r="D31" s="37" t="s">
        <v>156</v>
      </c>
      <c r="E31" s="39">
        <v>0</v>
      </c>
      <c r="F31" s="39">
        <v>154</v>
      </c>
      <c r="G31" s="40">
        <v>0</v>
      </c>
      <c r="H31" s="89">
        <v>2.6</v>
      </c>
      <c r="I31" s="90"/>
      <c r="J31" s="41">
        <v>-2.6</v>
      </c>
    </row>
    <row r="32" spans="1:10" ht="9.75" customHeight="1">
      <c r="A32" s="37">
        <v>7</v>
      </c>
      <c r="B32" s="37" t="s">
        <v>167</v>
      </c>
      <c r="C32" s="38" t="s">
        <v>183</v>
      </c>
      <c r="D32" s="37" t="s">
        <v>151</v>
      </c>
      <c r="E32" s="39">
        <v>109</v>
      </c>
      <c r="F32" s="39">
        <v>45</v>
      </c>
      <c r="G32" s="40">
        <v>0.62</v>
      </c>
      <c r="H32" s="89">
        <v>0</v>
      </c>
      <c r="I32" s="90"/>
      <c r="J32" s="41">
        <v>0.62</v>
      </c>
    </row>
    <row r="33" spans="1:10" ht="12" customHeight="1">
      <c r="A33" s="91" t="s">
        <v>184</v>
      </c>
      <c r="B33" s="92"/>
      <c r="C33" s="92"/>
      <c r="D33" s="92"/>
      <c r="E33" s="92"/>
      <c r="F33" s="92"/>
      <c r="G33" s="42">
        <v>24.53</v>
      </c>
      <c r="H33" s="93">
        <v>49.22</v>
      </c>
      <c r="I33" s="94"/>
      <c r="J33" s="43">
        <v>-24.69</v>
      </c>
    </row>
    <row r="34" spans="1:10" ht="12" customHeight="1">
      <c r="A34" s="98" t="s">
        <v>185</v>
      </c>
      <c r="B34" s="99"/>
      <c r="C34" s="99"/>
      <c r="D34" s="99"/>
      <c r="E34" s="99"/>
      <c r="F34" s="99"/>
      <c r="G34" s="99"/>
      <c r="H34" s="99"/>
      <c r="I34" s="99"/>
      <c r="J34" s="100"/>
    </row>
    <row r="35" spans="1:10" ht="9.75" customHeight="1">
      <c r="A35" s="37">
        <v>1</v>
      </c>
      <c r="B35" s="37" t="s">
        <v>149</v>
      </c>
      <c r="C35" s="38" t="s">
        <v>186</v>
      </c>
      <c r="D35" s="37" t="s">
        <v>151</v>
      </c>
      <c r="E35" s="39">
        <v>0</v>
      </c>
      <c r="F35" s="39">
        <v>638</v>
      </c>
      <c r="G35" s="40">
        <v>0</v>
      </c>
      <c r="H35" s="89">
        <v>14.57</v>
      </c>
      <c r="I35" s="90"/>
      <c r="J35" s="41">
        <v>-14.57</v>
      </c>
    </row>
    <row r="36" spans="1:10" ht="9.75" customHeight="1">
      <c r="A36" s="37">
        <v>2</v>
      </c>
      <c r="B36" s="37" t="s">
        <v>149</v>
      </c>
      <c r="C36" s="38" t="s">
        <v>187</v>
      </c>
      <c r="D36" s="37" t="s">
        <v>151</v>
      </c>
      <c r="E36" s="39">
        <v>0</v>
      </c>
      <c r="F36" s="39">
        <v>1978</v>
      </c>
      <c r="G36" s="40">
        <v>0</v>
      </c>
      <c r="H36" s="89">
        <v>40.06</v>
      </c>
      <c r="I36" s="90"/>
      <c r="J36" s="41">
        <v>-40.06</v>
      </c>
    </row>
    <row r="37" spans="1:10" ht="9.75" customHeight="1">
      <c r="A37" s="37">
        <v>3</v>
      </c>
      <c r="B37" s="37" t="s">
        <v>153</v>
      </c>
      <c r="C37" s="38" t="s">
        <v>188</v>
      </c>
      <c r="D37" s="37" t="s">
        <v>151</v>
      </c>
      <c r="E37" s="39">
        <v>0</v>
      </c>
      <c r="F37" s="39">
        <v>2920</v>
      </c>
      <c r="G37" s="40">
        <v>0</v>
      </c>
      <c r="H37" s="89">
        <v>58.78</v>
      </c>
      <c r="I37" s="90"/>
      <c r="J37" s="41">
        <v>-58.78</v>
      </c>
    </row>
    <row r="38" spans="1:10" ht="9.75" customHeight="1">
      <c r="A38" s="37">
        <v>4</v>
      </c>
      <c r="B38" s="37" t="s">
        <v>158</v>
      </c>
      <c r="C38" s="38" t="s">
        <v>189</v>
      </c>
      <c r="D38" s="37" t="s">
        <v>151</v>
      </c>
      <c r="E38" s="39">
        <v>406</v>
      </c>
      <c r="F38" s="39">
        <v>211</v>
      </c>
      <c r="G38" s="40">
        <v>4.55</v>
      </c>
      <c r="H38" s="89">
        <v>0</v>
      </c>
      <c r="I38" s="90"/>
      <c r="J38" s="41">
        <v>4.55</v>
      </c>
    </row>
    <row r="39" spans="1:10" ht="9.75" customHeight="1">
      <c r="A39" s="37">
        <v>5</v>
      </c>
      <c r="B39" s="37" t="s">
        <v>167</v>
      </c>
      <c r="C39" s="38" t="s">
        <v>190</v>
      </c>
      <c r="D39" s="37" t="s">
        <v>156</v>
      </c>
      <c r="E39" s="39">
        <v>0</v>
      </c>
      <c r="F39" s="39">
        <v>0</v>
      </c>
      <c r="G39" s="40">
        <v>0</v>
      </c>
      <c r="H39" s="89">
        <v>0</v>
      </c>
      <c r="I39" s="90"/>
      <c r="J39" s="41">
        <v>0</v>
      </c>
    </row>
    <row r="40" spans="1:10" ht="12" customHeight="1">
      <c r="A40" s="91" t="s">
        <v>191</v>
      </c>
      <c r="B40" s="92"/>
      <c r="C40" s="92"/>
      <c r="D40" s="92"/>
      <c r="E40" s="92"/>
      <c r="F40" s="92"/>
      <c r="G40" s="42">
        <v>0</v>
      </c>
      <c r="H40" s="93">
        <v>113.41</v>
      </c>
      <c r="I40" s="94"/>
      <c r="J40" s="43">
        <v>-113.41</v>
      </c>
    </row>
    <row r="41" spans="1:10" ht="12" customHeight="1">
      <c r="A41" s="98" t="s">
        <v>192</v>
      </c>
      <c r="B41" s="99"/>
      <c r="C41" s="99"/>
      <c r="D41" s="99"/>
      <c r="E41" s="99"/>
      <c r="F41" s="99"/>
      <c r="G41" s="99"/>
      <c r="H41" s="99"/>
      <c r="I41" s="99"/>
      <c r="J41" s="100"/>
    </row>
    <row r="42" spans="1:10" ht="9.75" customHeight="1">
      <c r="A42" s="37">
        <v>1</v>
      </c>
      <c r="B42" s="37" t="s">
        <v>158</v>
      </c>
      <c r="C42" s="38" t="s">
        <v>193</v>
      </c>
      <c r="D42" s="37" t="s">
        <v>151</v>
      </c>
      <c r="E42" s="39">
        <v>0</v>
      </c>
      <c r="F42" s="39">
        <v>7</v>
      </c>
      <c r="G42" s="40">
        <v>0.48</v>
      </c>
      <c r="H42" s="89">
        <v>0.24</v>
      </c>
      <c r="I42" s="90"/>
      <c r="J42" s="41">
        <v>0.24</v>
      </c>
    </row>
    <row r="43" spans="1:10" ht="9.75" customHeight="1">
      <c r="A43" s="37">
        <v>2</v>
      </c>
      <c r="B43" s="37" t="s">
        <v>158</v>
      </c>
      <c r="C43" s="38" t="s">
        <v>194</v>
      </c>
      <c r="D43" s="37" t="s">
        <v>151</v>
      </c>
      <c r="E43" s="39">
        <v>411</v>
      </c>
      <c r="F43" s="39">
        <v>0</v>
      </c>
      <c r="G43" s="40">
        <v>3.81</v>
      </c>
      <c r="H43" s="89">
        <v>0</v>
      </c>
      <c r="I43" s="90"/>
      <c r="J43" s="41">
        <v>3.81</v>
      </c>
    </row>
    <row r="44" spans="1:10" ht="9.75" customHeight="1">
      <c r="A44" s="37">
        <v>3</v>
      </c>
      <c r="B44" s="37" t="s">
        <v>167</v>
      </c>
      <c r="C44" s="38" t="s">
        <v>195</v>
      </c>
      <c r="D44" s="37" t="s">
        <v>151</v>
      </c>
      <c r="E44" s="39">
        <v>25</v>
      </c>
      <c r="F44" s="39">
        <v>25</v>
      </c>
      <c r="G44" s="40">
        <v>0.02</v>
      </c>
      <c r="H44" s="89">
        <v>0</v>
      </c>
      <c r="I44" s="90"/>
      <c r="J44" s="41">
        <v>0.02</v>
      </c>
    </row>
    <row r="45" spans="1:10" ht="12" customHeight="1">
      <c r="A45" s="91" t="s">
        <v>196</v>
      </c>
      <c r="B45" s="92"/>
      <c r="C45" s="92"/>
      <c r="D45" s="92"/>
      <c r="E45" s="92"/>
      <c r="F45" s="92"/>
      <c r="G45" s="42">
        <v>4.31</v>
      </c>
      <c r="H45" s="93">
        <v>0.24</v>
      </c>
      <c r="I45" s="94"/>
      <c r="J45" s="43">
        <v>4.07</v>
      </c>
    </row>
    <row r="46" spans="1:10" ht="12" customHeight="1">
      <c r="A46" s="98" t="s">
        <v>197</v>
      </c>
      <c r="B46" s="99"/>
      <c r="C46" s="99"/>
      <c r="D46" s="99"/>
      <c r="E46" s="99"/>
      <c r="F46" s="99"/>
      <c r="G46" s="99"/>
      <c r="H46" s="99"/>
      <c r="I46" s="99"/>
      <c r="J46" s="100"/>
    </row>
    <row r="47" spans="1:10" ht="9.75" customHeight="1">
      <c r="A47" s="44">
        <v>1</v>
      </c>
      <c r="B47" s="37" t="s">
        <v>149</v>
      </c>
      <c r="C47" s="38" t="s">
        <v>198</v>
      </c>
      <c r="D47" s="37" t="s">
        <v>151</v>
      </c>
      <c r="E47" s="39">
        <v>466</v>
      </c>
      <c r="F47" s="39">
        <v>0</v>
      </c>
      <c r="G47" s="40">
        <v>11.08</v>
      </c>
      <c r="H47" s="89">
        <v>0</v>
      </c>
      <c r="I47" s="90"/>
      <c r="J47" s="41">
        <v>11.08</v>
      </c>
    </row>
    <row r="48" spans="1:10" ht="12" customHeight="1">
      <c r="A48" s="101" t="s">
        <v>199</v>
      </c>
      <c r="B48" s="102"/>
      <c r="C48" s="102"/>
      <c r="D48" s="102"/>
      <c r="E48" s="102"/>
      <c r="F48" s="102"/>
      <c r="G48" s="40">
        <v>11.08</v>
      </c>
      <c r="H48" s="89">
        <v>0</v>
      </c>
      <c r="I48" s="90"/>
      <c r="J48" s="41">
        <v>11.08</v>
      </c>
    </row>
    <row r="49" spans="1:10" ht="12" customHeight="1">
      <c r="A49" s="98" t="s">
        <v>200</v>
      </c>
      <c r="B49" s="99"/>
      <c r="C49" s="99"/>
      <c r="D49" s="99"/>
      <c r="E49" s="99"/>
      <c r="F49" s="99"/>
      <c r="G49" s="99"/>
      <c r="H49" s="99"/>
      <c r="I49" s="99"/>
      <c r="J49" s="100"/>
    </row>
    <row r="50" spans="1:10" ht="9.75" customHeight="1">
      <c r="A50" s="37">
        <v>1</v>
      </c>
      <c r="B50" s="37" t="s">
        <v>149</v>
      </c>
      <c r="C50" s="38" t="s">
        <v>201</v>
      </c>
      <c r="D50" s="37" t="s">
        <v>151</v>
      </c>
      <c r="E50" s="39">
        <v>0</v>
      </c>
      <c r="F50" s="39">
        <v>990</v>
      </c>
      <c r="G50" s="40">
        <v>0</v>
      </c>
      <c r="H50" s="89">
        <v>24.01</v>
      </c>
      <c r="I50" s="90"/>
      <c r="J50" s="41">
        <v>-24.01</v>
      </c>
    </row>
    <row r="51" spans="1:10" ht="9.75" customHeight="1">
      <c r="A51" s="37">
        <v>2</v>
      </c>
      <c r="B51" s="37" t="s">
        <v>149</v>
      </c>
      <c r="C51" s="38" t="s">
        <v>202</v>
      </c>
      <c r="D51" s="37" t="s">
        <v>15</v>
      </c>
      <c r="E51" s="39">
        <v>428</v>
      </c>
      <c r="F51" s="39">
        <v>0</v>
      </c>
      <c r="G51" s="40">
        <v>12.16</v>
      </c>
      <c r="H51" s="89">
        <v>0</v>
      </c>
      <c r="I51" s="90"/>
      <c r="J51" s="41">
        <v>12.16</v>
      </c>
    </row>
    <row r="52" spans="1:10" ht="9.75" customHeight="1">
      <c r="A52" s="37">
        <v>3</v>
      </c>
      <c r="B52" s="37" t="s">
        <v>149</v>
      </c>
      <c r="C52" s="38" t="s">
        <v>203</v>
      </c>
      <c r="D52" s="37" t="s">
        <v>151</v>
      </c>
      <c r="E52" s="39">
        <v>0</v>
      </c>
      <c r="F52" s="39">
        <v>980</v>
      </c>
      <c r="G52" s="40">
        <v>0</v>
      </c>
      <c r="H52" s="89">
        <v>16.67</v>
      </c>
      <c r="I52" s="90"/>
      <c r="J52" s="41">
        <v>-16.67</v>
      </c>
    </row>
    <row r="53" spans="1:10" ht="9.75" customHeight="1">
      <c r="A53" s="37">
        <v>4</v>
      </c>
      <c r="B53" s="37" t="s">
        <v>153</v>
      </c>
      <c r="C53" s="38" t="s">
        <v>204</v>
      </c>
      <c r="D53" s="37" t="s">
        <v>151</v>
      </c>
      <c r="E53" s="39">
        <v>219</v>
      </c>
      <c r="F53" s="39">
        <v>1617</v>
      </c>
      <c r="G53" s="40">
        <v>0.2</v>
      </c>
      <c r="H53" s="89">
        <v>11.99</v>
      </c>
      <c r="I53" s="90"/>
      <c r="J53" s="41">
        <v>-11.79</v>
      </c>
    </row>
    <row r="54" spans="1:10" ht="9.75" customHeight="1">
      <c r="A54" s="37">
        <v>5</v>
      </c>
      <c r="B54" s="37" t="s">
        <v>153</v>
      </c>
      <c r="C54" s="38" t="s">
        <v>205</v>
      </c>
      <c r="D54" s="37" t="s">
        <v>151</v>
      </c>
      <c r="E54" s="39">
        <v>655</v>
      </c>
      <c r="F54" s="39">
        <v>1488</v>
      </c>
      <c r="G54" s="40">
        <v>2.13</v>
      </c>
      <c r="H54" s="89">
        <v>16.87</v>
      </c>
      <c r="I54" s="90"/>
      <c r="J54" s="41">
        <v>-14.74</v>
      </c>
    </row>
    <row r="55" spans="1:10" ht="9.75" customHeight="1">
      <c r="A55" s="37">
        <v>6</v>
      </c>
      <c r="B55" s="37" t="s">
        <v>153</v>
      </c>
      <c r="C55" s="38" t="s">
        <v>206</v>
      </c>
      <c r="D55" s="37" t="s">
        <v>151</v>
      </c>
      <c r="E55" s="39">
        <v>270</v>
      </c>
      <c r="F55" s="39">
        <v>904</v>
      </c>
      <c r="G55" s="40">
        <v>0</v>
      </c>
      <c r="H55" s="89">
        <v>6.37</v>
      </c>
      <c r="I55" s="90"/>
      <c r="J55" s="41">
        <v>-6.37</v>
      </c>
    </row>
    <row r="56" spans="1:10" ht="9.75" customHeight="1">
      <c r="A56" s="37">
        <v>7</v>
      </c>
      <c r="B56" s="37" t="s">
        <v>153</v>
      </c>
      <c r="C56" s="38" t="s">
        <v>207</v>
      </c>
      <c r="D56" s="37" t="s">
        <v>156</v>
      </c>
      <c r="E56" s="39">
        <v>758</v>
      </c>
      <c r="F56" s="39">
        <v>0</v>
      </c>
      <c r="G56" s="40">
        <v>11.92</v>
      </c>
      <c r="H56" s="89">
        <v>0</v>
      </c>
      <c r="I56" s="90"/>
      <c r="J56" s="41">
        <v>11.92</v>
      </c>
    </row>
    <row r="57" spans="1:10" ht="9.75" customHeight="1">
      <c r="A57" s="37">
        <v>8</v>
      </c>
      <c r="B57" s="37" t="s">
        <v>153</v>
      </c>
      <c r="C57" s="38" t="s">
        <v>208</v>
      </c>
      <c r="D57" s="37" t="s">
        <v>156</v>
      </c>
      <c r="E57" s="39">
        <v>0</v>
      </c>
      <c r="F57" s="39">
        <v>1163</v>
      </c>
      <c r="G57" s="40">
        <v>0</v>
      </c>
      <c r="H57" s="89">
        <v>19.41</v>
      </c>
      <c r="I57" s="90"/>
      <c r="J57" s="41">
        <v>-19.41</v>
      </c>
    </row>
    <row r="58" spans="1:10" ht="9.75" customHeight="1">
      <c r="A58" s="37">
        <v>9</v>
      </c>
      <c r="B58" s="37" t="s">
        <v>153</v>
      </c>
      <c r="C58" s="38" t="s">
        <v>209</v>
      </c>
      <c r="D58" s="37" t="s">
        <v>151</v>
      </c>
      <c r="E58" s="39">
        <v>1478</v>
      </c>
      <c r="F58" s="39">
        <v>98</v>
      </c>
      <c r="G58" s="40">
        <v>17.29</v>
      </c>
      <c r="H58" s="89">
        <v>0.02</v>
      </c>
      <c r="I58" s="90"/>
      <c r="J58" s="41">
        <v>17.27</v>
      </c>
    </row>
    <row r="59" spans="1:10" ht="9.75" customHeight="1">
      <c r="A59" s="37">
        <v>10</v>
      </c>
      <c r="B59" s="37" t="s">
        <v>153</v>
      </c>
      <c r="C59" s="38" t="s">
        <v>210</v>
      </c>
      <c r="D59" s="37" t="s">
        <v>151</v>
      </c>
      <c r="E59" s="39">
        <v>0</v>
      </c>
      <c r="F59" s="39">
        <v>1879</v>
      </c>
      <c r="G59" s="40">
        <v>0</v>
      </c>
      <c r="H59" s="89">
        <v>21.84</v>
      </c>
      <c r="I59" s="90"/>
      <c r="J59" s="41">
        <v>-21.84</v>
      </c>
    </row>
    <row r="60" spans="1:10" ht="9.75" customHeight="1">
      <c r="A60" s="37">
        <v>11</v>
      </c>
      <c r="B60" s="37" t="s">
        <v>158</v>
      </c>
      <c r="C60" s="38" t="s">
        <v>211</v>
      </c>
      <c r="D60" s="37" t="s">
        <v>156</v>
      </c>
      <c r="E60" s="39">
        <v>340</v>
      </c>
      <c r="F60" s="39">
        <v>0</v>
      </c>
      <c r="G60" s="40">
        <v>4</v>
      </c>
      <c r="H60" s="89">
        <v>0</v>
      </c>
      <c r="I60" s="90"/>
      <c r="J60" s="41">
        <v>4</v>
      </c>
    </row>
    <row r="61" spans="1:10" ht="9.75" customHeight="1">
      <c r="A61" s="37">
        <v>12</v>
      </c>
      <c r="B61" s="37" t="s">
        <v>158</v>
      </c>
      <c r="C61" s="38" t="s">
        <v>212</v>
      </c>
      <c r="D61" s="37" t="s">
        <v>156</v>
      </c>
      <c r="E61" s="39">
        <v>340</v>
      </c>
      <c r="F61" s="39">
        <v>0</v>
      </c>
      <c r="G61" s="40">
        <v>3.89</v>
      </c>
      <c r="H61" s="89">
        <v>0</v>
      </c>
      <c r="I61" s="90"/>
      <c r="J61" s="41">
        <v>3.89</v>
      </c>
    </row>
    <row r="62" spans="1:10" ht="9.75" customHeight="1">
      <c r="A62" s="37">
        <v>13</v>
      </c>
      <c r="B62" s="37" t="s">
        <v>158</v>
      </c>
      <c r="C62" s="38" t="s">
        <v>213</v>
      </c>
      <c r="D62" s="37" t="s">
        <v>156</v>
      </c>
      <c r="E62" s="39">
        <v>969</v>
      </c>
      <c r="F62" s="39">
        <v>0</v>
      </c>
      <c r="G62" s="40">
        <v>21.84</v>
      </c>
      <c r="H62" s="89">
        <v>0</v>
      </c>
      <c r="I62" s="90"/>
      <c r="J62" s="41">
        <v>21.84</v>
      </c>
    </row>
    <row r="63" spans="1:10" ht="9.75" customHeight="1">
      <c r="A63" s="37">
        <v>14</v>
      </c>
      <c r="B63" s="37" t="s">
        <v>158</v>
      </c>
      <c r="C63" s="38" t="s">
        <v>214</v>
      </c>
      <c r="D63" s="37" t="s">
        <v>151</v>
      </c>
      <c r="E63" s="39">
        <v>723</v>
      </c>
      <c r="F63" s="39">
        <v>271</v>
      </c>
      <c r="G63" s="40">
        <v>7.22</v>
      </c>
      <c r="H63" s="89">
        <v>0.53</v>
      </c>
      <c r="I63" s="90"/>
      <c r="J63" s="41">
        <v>6.69</v>
      </c>
    </row>
    <row r="64" spans="1:10" ht="9.75" customHeight="1">
      <c r="A64" s="37">
        <v>15</v>
      </c>
      <c r="B64" s="37" t="s">
        <v>167</v>
      </c>
      <c r="C64" s="38" t="s">
        <v>215</v>
      </c>
      <c r="D64" s="37" t="s">
        <v>156</v>
      </c>
      <c r="E64" s="39">
        <v>0</v>
      </c>
      <c r="F64" s="39">
        <v>128</v>
      </c>
      <c r="G64" s="40">
        <v>0</v>
      </c>
      <c r="H64" s="89">
        <v>2.17</v>
      </c>
      <c r="I64" s="90"/>
      <c r="J64" s="41">
        <v>-2.17</v>
      </c>
    </row>
    <row r="65" spans="1:10" ht="9.75" customHeight="1">
      <c r="A65" s="37">
        <v>16</v>
      </c>
      <c r="B65" s="37" t="s">
        <v>167</v>
      </c>
      <c r="C65" s="38" t="s">
        <v>216</v>
      </c>
      <c r="D65" s="37" t="s">
        <v>156</v>
      </c>
      <c r="E65" s="39">
        <v>0</v>
      </c>
      <c r="F65" s="39">
        <v>30</v>
      </c>
      <c r="G65" s="40">
        <v>0</v>
      </c>
      <c r="H65" s="89">
        <v>1.38</v>
      </c>
      <c r="I65" s="90"/>
      <c r="J65" s="41">
        <v>-1.38</v>
      </c>
    </row>
    <row r="66" spans="1:10" ht="9.75" customHeight="1">
      <c r="A66" s="37">
        <v>17</v>
      </c>
      <c r="B66" s="37" t="s">
        <v>167</v>
      </c>
      <c r="C66" s="38" t="s">
        <v>217</v>
      </c>
      <c r="D66" s="37" t="s">
        <v>156</v>
      </c>
      <c r="E66" s="39">
        <v>107</v>
      </c>
      <c r="F66" s="39">
        <v>0</v>
      </c>
      <c r="G66" s="40">
        <v>1.74</v>
      </c>
      <c r="H66" s="89">
        <v>0</v>
      </c>
      <c r="I66" s="90"/>
      <c r="J66" s="41">
        <v>1.74</v>
      </c>
    </row>
    <row r="67" spans="1:10" ht="9.75" customHeight="1">
      <c r="A67" s="37">
        <v>18</v>
      </c>
      <c r="B67" s="37" t="s">
        <v>167</v>
      </c>
      <c r="C67" s="38" t="s">
        <v>218</v>
      </c>
      <c r="D67" s="37" t="s">
        <v>156</v>
      </c>
      <c r="E67" s="39">
        <v>75</v>
      </c>
      <c r="F67" s="39">
        <v>0</v>
      </c>
      <c r="G67" s="40">
        <v>1.06</v>
      </c>
      <c r="H67" s="89">
        <v>0</v>
      </c>
      <c r="I67" s="90"/>
      <c r="J67" s="41">
        <v>1.06</v>
      </c>
    </row>
    <row r="68" spans="1:10" ht="9.75" customHeight="1">
      <c r="A68" s="37">
        <v>19</v>
      </c>
      <c r="B68" s="37" t="s">
        <v>169</v>
      </c>
      <c r="C68" s="38" t="s">
        <v>219</v>
      </c>
      <c r="D68" s="37" t="s">
        <v>156</v>
      </c>
      <c r="E68" s="39">
        <v>0</v>
      </c>
      <c r="F68" s="39">
        <v>0</v>
      </c>
      <c r="G68" s="40">
        <v>0</v>
      </c>
      <c r="H68" s="89">
        <v>0</v>
      </c>
      <c r="I68" s="90"/>
      <c r="J68" s="41">
        <v>0</v>
      </c>
    </row>
    <row r="69" spans="1:10" ht="9.75" customHeight="1">
      <c r="A69" s="37">
        <v>20</v>
      </c>
      <c r="B69" s="37" t="s">
        <v>169</v>
      </c>
      <c r="C69" s="38" t="s">
        <v>220</v>
      </c>
      <c r="D69" s="37" t="s">
        <v>151</v>
      </c>
      <c r="E69" s="39">
        <v>0</v>
      </c>
      <c r="F69" s="39">
        <v>0</v>
      </c>
      <c r="G69" s="40">
        <v>0</v>
      </c>
      <c r="H69" s="89">
        <v>0</v>
      </c>
      <c r="I69" s="90"/>
      <c r="J69" s="41">
        <v>0</v>
      </c>
    </row>
    <row r="70" spans="1:10" ht="12" customHeight="1">
      <c r="A70" s="91" t="s">
        <v>221</v>
      </c>
      <c r="B70" s="92"/>
      <c r="C70" s="92"/>
      <c r="D70" s="92"/>
      <c r="E70" s="92"/>
      <c r="F70" s="92"/>
      <c r="G70" s="42">
        <v>83.45</v>
      </c>
      <c r="H70" s="93">
        <v>121.26</v>
      </c>
      <c r="I70" s="94"/>
      <c r="J70" s="43">
        <v>-37.81</v>
      </c>
    </row>
    <row r="71" spans="1:10" ht="12" customHeight="1">
      <c r="A71" s="95" t="s">
        <v>222</v>
      </c>
      <c r="B71" s="96"/>
      <c r="C71" s="96"/>
      <c r="D71" s="96"/>
      <c r="E71" s="96"/>
      <c r="F71" s="96"/>
      <c r="G71" s="96"/>
      <c r="H71" s="96"/>
      <c r="I71" s="96"/>
      <c r="J71" s="97"/>
    </row>
    <row r="72" spans="1:10" ht="9.75" customHeight="1">
      <c r="A72" s="37">
        <v>1</v>
      </c>
      <c r="B72" s="37" t="s">
        <v>149</v>
      </c>
      <c r="C72" s="38" t="s">
        <v>223</v>
      </c>
      <c r="D72" s="37" t="s">
        <v>15</v>
      </c>
      <c r="E72" s="39">
        <v>0</v>
      </c>
      <c r="F72" s="39">
        <v>1013</v>
      </c>
      <c r="G72" s="40">
        <v>0</v>
      </c>
      <c r="H72" s="89">
        <v>20.32</v>
      </c>
      <c r="I72" s="90"/>
      <c r="J72" s="41">
        <v>-20.32</v>
      </c>
    </row>
    <row r="73" spans="1:10" ht="9.75" customHeight="1">
      <c r="A73" s="37">
        <v>2</v>
      </c>
      <c r="B73" s="37" t="s">
        <v>149</v>
      </c>
      <c r="C73" s="38" t="s">
        <v>224</v>
      </c>
      <c r="D73" s="37" t="s">
        <v>151</v>
      </c>
      <c r="E73" s="39">
        <v>0</v>
      </c>
      <c r="F73" s="39">
        <v>6531</v>
      </c>
      <c r="G73" s="40">
        <v>0</v>
      </c>
      <c r="H73" s="89">
        <v>101.28</v>
      </c>
      <c r="I73" s="90"/>
      <c r="J73" s="41">
        <v>-101.28</v>
      </c>
    </row>
    <row r="74" spans="1:10" ht="9.75" customHeight="1">
      <c r="A74" s="37">
        <v>3</v>
      </c>
      <c r="B74" s="37" t="s">
        <v>153</v>
      </c>
      <c r="C74" s="38" t="s">
        <v>225</v>
      </c>
      <c r="D74" s="37" t="s">
        <v>151</v>
      </c>
      <c r="E74" s="39">
        <v>0</v>
      </c>
      <c r="F74" s="39">
        <v>2114</v>
      </c>
      <c r="G74" s="40">
        <v>0</v>
      </c>
      <c r="H74" s="89">
        <v>29.82</v>
      </c>
      <c r="I74" s="90"/>
      <c r="J74" s="41">
        <v>-29.82</v>
      </c>
    </row>
    <row r="75" spans="1:10" ht="9.75" customHeight="1">
      <c r="A75" s="37">
        <v>4</v>
      </c>
      <c r="B75" s="37" t="s">
        <v>153</v>
      </c>
      <c r="C75" s="38" t="s">
        <v>226</v>
      </c>
      <c r="D75" s="37" t="s">
        <v>151</v>
      </c>
      <c r="E75" s="39">
        <v>0</v>
      </c>
      <c r="F75" s="39">
        <v>3064</v>
      </c>
      <c r="G75" s="40">
        <v>0</v>
      </c>
      <c r="H75" s="89">
        <v>54.58</v>
      </c>
      <c r="I75" s="90"/>
      <c r="J75" s="41">
        <v>-54.58</v>
      </c>
    </row>
    <row r="76" spans="1:10" ht="9.75" customHeight="1">
      <c r="A76" s="37">
        <v>5</v>
      </c>
      <c r="B76" s="37" t="s">
        <v>153</v>
      </c>
      <c r="C76" s="38" t="s">
        <v>227</v>
      </c>
      <c r="D76" s="37" t="s">
        <v>151</v>
      </c>
      <c r="E76" s="39">
        <v>0</v>
      </c>
      <c r="F76" s="39">
        <v>3062</v>
      </c>
      <c r="G76" s="40">
        <v>0</v>
      </c>
      <c r="H76" s="89">
        <v>57.72</v>
      </c>
      <c r="I76" s="90"/>
      <c r="J76" s="41">
        <v>-57.72</v>
      </c>
    </row>
    <row r="77" spans="1:10" ht="9.75" customHeight="1">
      <c r="A77" s="37">
        <v>6</v>
      </c>
      <c r="B77" s="37" t="s">
        <v>158</v>
      </c>
      <c r="C77" s="38" t="s">
        <v>228</v>
      </c>
      <c r="D77" s="37" t="s">
        <v>151</v>
      </c>
      <c r="E77" s="39">
        <v>969</v>
      </c>
      <c r="F77" s="39">
        <v>0</v>
      </c>
      <c r="G77" s="40">
        <v>10.72</v>
      </c>
      <c r="H77" s="89">
        <v>0</v>
      </c>
      <c r="I77" s="90"/>
      <c r="J77" s="41">
        <v>10.72</v>
      </c>
    </row>
    <row r="78" spans="1:10" ht="9.75" customHeight="1">
      <c r="A78" s="37">
        <v>7</v>
      </c>
      <c r="B78" s="37" t="s">
        <v>167</v>
      </c>
      <c r="C78" s="38" t="s">
        <v>229</v>
      </c>
      <c r="D78" s="37" t="s">
        <v>151</v>
      </c>
      <c r="E78" s="39">
        <v>0</v>
      </c>
      <c r="F78" s="39">
        <v>0</v>
      </c>
      <c r="G78" s="40">
        <v>0</v>
      </c>
      <c r="H78" s="89">
        <v>0</v>
      </c>
      <c r="I78" s="90"/>
      <c r="J78" s="41">
        <v>0</v>
      </c>
    </row>
    <row r="79" spans="1:10" ht="9.75" customHeight="1">
      <c r="A79" s="37">
        <v>8</v>
      </c>
      <c r="B79" s="37" t="s">
        <v>167</v>
      </c>
      <c r="C79" s="38" t="s">
        <v>230</v>
      </c>
      <c r="D79" s="37" t="s">
        <v>156</v>
      </c>
      <c r="E79" s="39">
        <v>0</v>
      </c>
      <c r="F79" s="39">
        <v>0</v>
      </c>
      <c r="G79" s="40">
        <v>0</v>
      </c>
      <c r="H79" s="89">
        <v>0</v>
      </c>
      <c r="I79" s="90"/>
      <c r="J79" s="41">
        <v>0</v>
      </c>
    </row>
    <row r="80" spans="1:10" ht="9.75" customHeight="1">
      <c r="A80" s="37">
        <v>9</v>
      </c>
      <c r="B80" s="37" t="s">
        <v>167</v>
      </c>
      <c r="C80" s="38" t="s">
        <v>231</v>
      </c>
      <c r="D80" s="37" t="s">
        <v>156</v>
      </c>
      <c r="E80" s="39">
        <v>0</v>
      </c>
      <c r="F80" s="39">
        <v>123</v>
      </c>
      <c r="G80" s="40">
        <v>2.32</v>
      </c>
      <c r="H80" s="89">
        <v>0</v>
      </c>
      <c r="I80" s="90"/>
      <c r="J80" s="41">
        <v>2.32</v>
      </c>
    </row>
    <row r="81" spans="1:10" ht="12" customHeight="1">
      <c r="A81" s="91" t="s">
        <v>232</v>
      </c>
      <c r="B81" s="92"/>
      <c r="C81" s="92"/>
      <c r="D81" s="92"/>
      <c r="E81" s="92"/>
      <c r="F81" s="92"/>
      <c r="G81" s="42">
        <v>13.04</v>
      </c>
      <c r="H81" s="93">
        <v>263.72</v>
      </c>
      <c r="I81" s="94"/>
      <c r="J81" s="43">
        <v>-250.68</v>
      </c>
    </row>
    <row r="82" spans="1:10" ht="4.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</row>
    <row r="83" spans="1:10" ht="12" customHeight="1">
      <c r="A83" s="83" t="s">
        <v>233</v>
      </c>
      <c r="B83" s="84"/>
      <c r="C83" s="84"/>
      <c r="D83" s="84"/>
      <c r="E83" s="84"/>
      <c r="F83" s="84"/>
      <c r="G83" s="84"/>
      <c r="H83" s="84"/>
      <c r="I83" s="85" t="s">
        <v>234</v>
      </c>
      <c r="J83" s="86"/>
    </row>
    <row r="84" spans="1:10" ht="19.5" customHeight="1">
      <c r="A84" s="87" t="s">
        <v>235</v>
      </c>
      <c r="B84" s="88"/>
      <c r="C84" s="45" t="s">
        <v>27</v>
      </c>
      <c r="D84" s="87" t="s">
        <v>236</v>
      </c>
      <c r="E84" s="88"/>
      <c r="F84" s="45" t="s">
        <v>237</v>
      </c>
      <c r="G84" s="45" t="s">
        <v>238</v>
      </c>
      <c r="H84" s="87" t="s">
        <v>239</v>
      </c>
      <c r="I84" s="88"/>
      <c r="J84" s="46" t="s">
        <v>240</v>
      </c>
    </row>
    <row r="85" spans="1:10" ht="30" customHeight="1">
      <c r="A85" s="81"/>
      <c r="B85" s="82"/>
      <c r="C85" s="37" t="s">
        <v>7</v>
      </c>
      <c r="D85" s="77" t="s">
        <v>241</v>
      </c>
      <c r="E85" s="78"/>
      <c r="F85" s="39">
        <v>-212.528</v>
      </c>
      <c r="G85" s="39">
        <v>104.786</v>
      </c>
      <c r="H85" s="79">
        <v>-108.73</v>
      </c>
      <c r="I85" s="80"/>
      <c r="J85" s="47">
        <v>-2.6095</v>
      </c>
    </row>
    <row r="86" spans="1:10" ht="30" customHeight="1">
      <c r="A86" s="81"/>
      <c r="B86" s="82"/>
      <c r="C86" s="37" t="s">
        <v>7</v>
      </c>
      <c r="D86" s="77" t="s">
        <v>242</v>
      </c>
      <c r="E86" s="78"/>
      <c r="F86" s="39">
        <v>-259.814</v>
      </c>
      <c r="G86" s="39">
        <v>117.729</v>
      </c>
      <c r="H86" s="79">
        <v>-136.46</v>
      </c>
      <c r="I86" s="80"/>
      <c r="J86" s="47">
        <v>-3.275</v>
      </c>
    </row>
    <row r="87" spans="1:10" ht="30" customHeight="1">
      <c r="A87" s="81" t="s">
        <v>243</v>
      </c>
      <c r="B87" s="82"/>
      <c r="C87" s="37" t="s">
        <v>7</v>
      </c>
      <c r="D87" s="77" t="s">
        <v>244</v>
      </c>
      <c r="E87" s="78"/>
      <c r="F87" s="39">
        <v>-245.163</v>
      </c>
      <c r="G87" s="39">
        <v>-110.133</v>
      </c>
      <c r="H87" s="79">
        <v>-191.46</v>
      </c>
      <c r="I87" s="80"/>
      <c r="J87" s="47">
        <v>-4.595</v>
      </c>
    </row>
    <row r="88" spans="1:10" ht="30" customHeight="1">
      <c r="A88" s="81"/>
      <c r="B88" s="82"/>
      <c r="C88" s="37" t="s">
        <v>8</v>
      </c>
      <c r="D88" s="77" t="s">
        <v>245</v>
      </c>
      <c r="E88" s="78"/>
      <c r="F88" s="39">
        <v>-17.17</v>
      </c>
      <c r="G88" s="39">
        <v>-0.16</v>
      </c>
      <c r="H88" s="79">
        <v>-7.875</v>
      </c>
      <c r="I88" s="80"/>
      <c r="J88" s="47">
        <v>-0.189</v>
      </c>
    </row>
    <row r="89" spans="1:10" ht="30" customHeight="1">
      <c r="A89" s="75"/>
      <c r="B89" s="76"/>
      <c r="C89" s="37" t="s">
        <v>8</v>
      </c>
      <c r="D89" s="77" t="s">
        <v>246</v>
      </c>
      <c r="E89" s="78"/>
      <c r="F89" s="39">
        <v>27.11</v>
      </c>
      <c r="G89" s="39">
        <v>-0.4</v>
      </c>
      <c r="H89" s="79">
        <v>15</v>
      </c>
      <c r="I89" s="80"/>
      <c r="J89" s="47">
        <v>0.36</v>
      </c>
    </row>
    <row r="90" spans="1:10" ht="30" customHeight="1">
      <c r="A90" s="81"/>
      <c r="B90" s="82"/>
      <c r="C90" s="37" t="s">
        <v>4</v>
      </c>
      <c r="D90" s="77" t="s">
        <v>247</v>
      </c>
      <c r="E90" s="78"/>
      <c r="F90" s="39">
        <v>-72</v>
      </c>
      <c r="G90" s="39">
        <v>0</v>
      </c>
      <c r="H90" s="79">
        <v>-65</v>
      </c>
      <c r="I90" s="80"/>
      <c r="J90" s="47">
        <v>-1.55</v>
      </c>
    </row>
    <row r="91" spans="1:10" ht="30" customHeight="1">
      <c r="A91" s="81" t="s">
        <v>248</v>
      </c>
      <c r="B91" s="82"/>
      <c r="C91" s="37" t="s">
        <v>4</v>
      </c>
      <c r="D91" s="77" t="s">
        <v>249</v>
      </c>
      <c r="E91" s="78"/>
      <c r="F91" s="39">
        <v>-72</v>
      </c>
      <c r="G91" s="39">
        <v>0</v>
      </c>
      <c r="H91" s="79">
        <v>-56</v>
      </c>
      <c r="I91" s="80"/>
      <c r="J91" s="47">
        <v>-1.35</v>
      </c>
    </row>
    <row r="92" spans="1:10" ht="30" customHeight="1">
      <c r="A92" s="81"/>
      <c r="B92" s="82"/>
      <c r="C92" s="37" t="s">
        <v>7</v>
      </c>
      <c r="D92" s="77" t="s">
        <v>250</v>
      </c>
      <c r="E92" s="78"/>
      <c r="F92" s="39">
        <v>-164.34</v>
      </c>
      <c r="G92" s="39">
        <v>0</v>
      </c>
      <c r="H92" s="79">
        <v>-97.458</v>
      </c>
      <c r="I92" s="80"/>
      <c r="J92" s="47">
        <v>-2.339</v>
      </c>
    </row>
    <row r="93" spans="1:10" ht="30" customHeight="1">
      <c r="A93" s="75"/>
      <c r="B93" s="76"/>
      <c r="C93" s="37" t="s">
        <v>7</v>
      </c>
      <c r="D93" s="77" t="s">
        <v>251</v>
      </c>
      <c r="E93" s="78"/>
      <c r="F93" s="39">
        <v>-479</v>
      </c>
      <c r="G93" s="39">
        <v>0</v>
      </c>
      <c r="H93" s="79">
        <v>-378.333</v>
      </c>
      <c r="I93" s="80"/>
      <c r="J93" s="47">
        <v>-9.08</v>
      </c>
    </row>
    <row r="94" spans="1:10" ht="30" customHeight="1">
      <c r="A94" s="81"/>
      <c r="B94" s="82"/>
      <c r="C94" s="37" t="s">
        <v>7</v>
      </c>
      <c r="D94" s="77" t="s">
        <v>252</v>
      </c>
      <c r="E94" s="78"/>
      <c r="F94" s="39">
        <v>-943</v>
      </c>
      <c r="G94" s="39">
        <v>-803</v>
      </c>
      <c r="H94" s="79">
        <v>-913.63</v>
      </c>
      <c r="I94" s="80"/>
      <c r="J94" s="47">
        <v>-21.927</v>
      </c>
    </row>
    <row r="95" spans="1:10" ht="30" customHeight="1">
      <c r="A95" s="81" t="s">
        <v>253</v>
      </c>
      <c r="B95" s="82"/>
      <c r="C95" s="37" t="s">
        <v>254</v>
      </c>
      <c r="D95" s="77" t="s">
        <v>255</v>
      </c>
      <c r="E95" s="78"/>
      <c r="F95" s="39">
        <v>-1475</v>
      </c>
      <c r="G95" s="39">
        <v>-811</v>
      </c>
      <c r="H95" s="79">
        <v>-1186.667</v>
      </c>
      <c r="I95" s="80"/>
      <c r="J95" s="47">
        <v>-28.48</v>
      </c>
    </row>
    <row r="96" spans="1:10" ht="30" customHeight="1">
      <c r="A96" s="75"/>
      <c r="B96" s="76"/>
      <c r="C96" s="37" t="s">
        <v>8</v>
      </c>
      <c r="D96" s="77" t="s">
        <v>256</v>
      </c>
      <c r="E96" s="78"/>
      <c r="F96" s="48"/>
      <c r="G96" s="39">
        <v>0</v>
      </c>
      <c r="H96" s="79">
        <v>0</v>
      </c>
      <c r="I96" s="80"/>
      <c r="J96" s="47">
        <v>0</v>
      </c>
    </row>
  </sheetData>
  <sheetProtection/>
  <mergeCells count="131">
    <mergeCell ref="A1:J1"/>
    <mergeCell ref="A2:J2"/>
    <mergeCell ref="A3:F3"/>
    <mergeCell ref="G3:I3"/>
    <mergeCell ref="H4:I4"/>
    <mergeCell ref="A5:J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24:F24"/>
    <mergeCell ref="H24:I24"/>
    <mergeCell ref="A25:J25"/>
    <mergeCell ref="H26:I26"/>
    <mergeCell ref="H27:I27"/>
    <mergeCell ref="H28:I28"/>
    <mergeCell ref="H29:I29"/>
    <mergeCell ref="H30:I30"/>
    <mergeCell ref="H31:I31"/>
    <mergeCell ref="H32:I32"/>
    <mergeCell ref="A33:F33"/>
    <mergeCell ref="H33:I33"/>
    <mergeCell ref="A34:J34"/>
    <mergeCell ref="H35:I35"/>
    <mergeCell ref="H36:I36"/>
    <mergeCell ref="H37:I37"/>
    <mergeCell ref="H38:I38"/>
    <mergeCell ref="H39:I39"/>
    <mergeCell ref="A40:F40"/>
    <mergeCell ref="H40:I40"/>
    <mergeCell ref="A41:J41"/>
    <mergeCell ref="H42:I42"/>
    <mergeCell ref="H43:I43"/>
    <mergeCell ref="H44:I44"/>
    <mergeCell ref="A45:F45"/>
    <mergeCell ref="H45:I45"/>
    <mergeCell ref="A46:J46"/>
    <mergeCell ref="H47:I47"/>
    <mergeCell ref="A48:F48"/>
    <mergeCell ref="H48:I48"/>
    <mergeCell ref="A49:J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A70:F70"/>
    <mergeCell ref="H70:I70"/>
    <mergeCell ref="A71:J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A81:F81"/>
    <mergeCell ref="H81:I81"/>
    <mergeCell ref="A82:J82"/>
    <mergeCell ref="A83:H83"/>
    <mergeCell ref="I83:J83"/>
    <mergeCell ref="A84:B84"/>
    <mergeCell ref="D84:E84"/>
    <mergeCell ref="H84:I84"/>
    <mergeCell ref="A85:B85"/>
    <mergeCell ref="D85:E85"/>
    <mergeCell ref="H85:I85"/>
    <mergeCell ref="A86:B86"/>
    <mergeCell ref="D86:E86"/>
    <mergeCell ref="H86:I86"/>
    <mergeCell ref="A87:B87"/>
    <mergeCell ref="D87:E87"/>
    <mergeCell ref="H87:I87"/>
    <mergeCell ref="A88:B88"/>
    <mergeCell ref="D88:E88"/>
    <mergeCell ref="H88:I88"/>
    <mergeCell ref="A89:B89"/>
    <mergeCell ref="D89:E89"/>
    <mergeCell ref="H89:I89"/>
    <mergeCell ref="A90:B90"/>
    <mergeCell ref="D90:E90"/>
    <mergeCell ref="H90:I90"/>
    <mergeCell ref="A91:B91"/>
    <mergeCell ref="D91:E91"/>
    <mergeCell ref="H91:I91"/>
    <mergeCell ref="A92:B92"/>
    <mergeCell ref="D92:E92"/>
    <mergeCell ref="H92:I92"/>
    <mergeCell ref="A93:B93"/>
    <mergeCell ref="D93:E93"/>
    <mergeCell ref="H93:I93"/>
    <mergeCell ref="A96:B96"/>
    <mergeCell ref="D96:E96"/>
    <mergeCell ref="H96:I96"/>
    <mergeCell ref="A94:B94"/>
    <mergeCell ref="D94:E94"/>
    <mergeCell ref="H94:I94"/>
    <mergeCell ref="A95:B95"/>
    <mergeCell ref="D95:E95"/>
    <mergeCell ref="H95:I9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74"/>
      <c r="B1" s="74"/>
      <c r="C1" s="103" t="s">
        <v>257</v>
      </c>
      <c r="D1" s="103"/>
      <c r="E1" s="103"/>
      <c r="F1" s="103"/>
      <c r="G1" s="103"/>
      <c r="H1" s="103"/>
      <c r="I1" s="58" t="s">
        <v>1</v>
      </c>
      <c r="J1" s="58"/>
      <c r="K1" s="58"/>
      <c r="L1" s="111" t="s">
        <v>2</v>
      </c>
      <c r="M1" s="111"/>
    </row>
    <row r="2" spans="1:13" ht="42" customHeight="1">
      <c r="A2" s="112" t="s">
        <v>258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7.25" customHeight="1">
      <c r="A3" s="49"/>
      <c r="B3" s="113"/>
      <c r="C3" s="85"/>
      <c r="D3" s="69" t="s">
        <v>259</v>
      </c>
      <c r="E3" s="70"/>
      <c r="F3" s="70"/>
      <c r="G3" s="70"/>
      <c r="H3" s="70"/>
      <c r="I3" s="70"/>
      <c r="J3" s="70"/>
      <c r="K3" s="70"/>
      <c r="L3" s="70"/>
      <c r="M3" s="50"/>
    </row>
    <row r="4" spans="1:13" ht="17.25" customHeight="1">
      <c r="A4" s="6"/>
      <c r="B4" s="110" t="s">
        <v>260</v>
      </c>
      <c r="C4" s="111"/>
      <c r="D4" s="6"/>
      <c r="E4" s="61" t="s">
        <v>261</v>
      </c>
      <c r="F4" s="62"/>
      <c r="G4" s="62"/>
      <c r="H4" s="62"/>
      <c r="I4" s="62"/>
      <c r="J4" s="62"/>
      <c r="K4" s="62"/>
      <c r="L4" s="62"/>
      <c r="M4" s="51"/>
    </row>
    <row r="5" spans="1:13" ht="17.25" customHeight="1">
      <c r="A5" s="6" t="s">
        <v>262</v>
      </c>
      <c r="B5" s="110" t="s">
        <v>263</v>
      </c>
      <c r="C5" s="111"/>
      <c r="D5" s="6" t="s">
        <v>264</v>
      </c>
      <c r="E5" s="61" t="s">
        <v>265</v>
      </c>
      <c r="F5" s="62"/>
      <c r="G5" s="62"/>
      <c r="H5" s="61" t="s">
        <v>266</v>
      </c>
      <c r="I5" s="62"/>
      <c r="J5" s="62"/>
      <c r="K5" s="62"/>
      <c r="L5" s="62"/>
      <c r="M5" s="51" t="s">
        <v>9</v>
      </c>
    </row>
    <row r="6" spans="1:13" ht="17.25" customHeight="1">
      <c r="A6" s="13"/>
      <c r="B6" s="61"/>
      <c r="C6" s="62"/>
      <c r="D6" s="13" t="s">
        <v>9</v>
      </c>
      <c r="E6" s="13" t="s">
        <v>267</v>
      </c>
      <c r="F6" s="13" t="s">
        <v>268</v>
      </c>
      <c r="G6" s="13" t="s">
        <v>269</v>
      </c>
      <c r="H6" s="61" t="s">
        <v>267</v>
      </c>
      <c r="I6" s="62"/>
      <c r="J6" s="13" t="s">
        <v>268</v>
      </c>
      <c r="K6" s="61" t="s">
        <v>269</v>
      </c>
      <c r="L6" s="62"/>
      <c r="M6" s="31"/>
    </row>
    <row r="7" spans="1:13" ht="27.75" customHeight="1">
      <c r="A7" s="7" t="s">
        <v>91</v>
      </c>
      <c r="B7" s="108">
        <v>0</v>
      </c>
      <c r="C7" s="109"/>
      <c r="D7" s="11">
        <v>0</v>
      </c>
      <c r="E7" s="11">
        <v>11.64</v>
      </c>
      <c r="F7" s="11">
        <v>0</v>
      </c>
      <c r="G7" s="11">
        <v>0</v>
      </c>
      <c r="H7" s="108">
        <v>0</v>
      </c>
      <c r="I7" s="109"/>
      <c r="J7" s="52">
        <v>0</v>
      </c>
      <c r="K7" s="108">
        <v>0</v>
      </c>
      <c r="L7" s="109"/>
      <c r="M7" s="22">
        <v>11.64</v>
      </c>
    </row>
    <row r="8" spans="1:13" ht="27.75" customHeight="1">
      <c r="A8" s="7" t="s">
        <v>92</v>
      </c>
      <c r="B8" s="108">
        <v>0.27</v>
      </c>
      <c r="C8" s="109"/>
      <c r="D8" s="11">
        <v>0</v>
      </c>
      <c r="E8" s="11">
        <v>9.35</v>
      </c>
      <c r="F8" s="11">
        <v>0</v>
      </c>
      <c r="G8" s="11">
        <v>0</v>
      </c>
      <c r="H8" s="108">
        <v>0.13</v>
      </c>
      <c r="I8" s="109"/>
      <c r="J8" s="52">
        <v>0</v>
      </c>
      <c r="K8" s="108">
        <v>0</v>
      </c>
      <c r="L8" s="109"/>
      <c r="M8" s="22">
        <v>9.75</v>
      </c>
    </row>
    <row r="9" spans="1:13" ht="27.75" customHeight="1">
      <c r="A9" s="7" t="s">
        <v>93</v>
      </c>
      <c r="B9" s="108">
        <v>21.95</v>
      </c>
      <c r="C9" s="109"/>
      <c r="D9" s="11">
        <v>0</v>
      </c>
      <c r="E9" s="11">
        <v>0</v>
      </c>
      <c r="F9" s="11">
        <v>0</v>
      </c>
      <c r="G9" s="11">
        <v>0</v>
      </c>
      <c r="H9" s="108">
        <v>0</v>
      </c>
      <c r="I9" s="109"/>
      <c r="J9" s="52">
        <v>0</v>
      </c>
      <c r="K9" s="108">
        <v>0</v>
      </c>
      <c r="L9" s="109"/>
      <c r="M9" s="22">
        <v>21.95</v>
      </c>
    </row>
    <row r="10" spans="1:13" ht="27.75" customHeight="1">
      <c r="A10" s="7" t="s">
        <v>270</v>
      </c>
      <c r="B10" s="108">
        <v>0</v>
      </c>
      <c r="C10" s="109"/>
      <c r="D10" s="11">
        <v>0</v>
      </c>
      <c r="E10" s="11">
        <v>0</v>
      </c>
      <c r="F10" s="11">
        <v>0</v>
      </c>
      <c r="G10" s="11">
        <v>0</v>
      </c>
      <c r="H10" s="108">
        <v>0</v>
      </c>
      <c r="I10" s="109"/>
      <c r="J10" s="52">
        <v>0</v>
      </c>
      <c r="K10" s="108">
        <v>0</v>
      </c>
      <c r="L10" s="109"/>
      <c r="M10" s="22">
        <v>0</v>
      </c>
    </row>
    <row r="11" spans="1:13" ht="27.75" customHeight="1">
      <c r="A11" s="7" t="s">
        <v>271</v>
      </c>
      <c r="B11" s="108">
        <v>22.22</v>
      </c>
      <c r="C11" s="109"/>
      <c r="D11" s="11">
        <v>0</v>
      </c>
      <c r="E11" s="11">
        <v>20.99</v>
      </c>
      <c r="F11" s="11">
        <v>0</v>
      </c>
      <c r="G11" s="11">
        <v>0</v>
      </c>
      <c r="H11" s="108">
        <v>0.13</v>
      </c>
      <c r="I11" s="109"/>
      <c r="J11" s="52">
        <v>0</v>
      </c>
      <c r="K11" s="108">
        <v>0</v>
      </c>
      <c r="L11" s="109"/>
      <c r="M11" s="22">
        <v>43.34</v>
      </c>
    </row>
    <row r="12" ht="17.25" customHeight="1"/>
    <row r="13" spans="1:13" ht="17.25" customHeight="1">
      <c r="A13" s="112" t="s">
        <v>272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7.25" customHeight="1">
      <c r="A14" s="49"/>
      <c r="B14" s="113"/>
      <c r="C14" s="85"/>
      <c r="D14" s="69" t="s">
        <v>259</v>
      </c>
      <c r="E14" s="70"/>
      <c r="F14" s="70"/>
      <c r="G14" s="70"/>
      <c r="H14" s="70"/>
      <c r="I14" s="70"/>
      <c r="J14" s="70"/>
      <c r="K14" s="70"/>
      <c r="L14" s="70"/>
      <c r="M14" s="50"/>
    </row>
    <row r="15" spans="1:13" ht="17.25" customHeight="1">
      <c r="A15" s="6"/>
      <c r="B15" s="110" t="s">
        <v>260</v>
      </c>
      <c r="C15" s="111"/>
      <c r="D15" s="6"/>
      <c r="E15" s="61" t="s">
        <v>261</v>
      </c>
      <c r="F15" s="62"/>
      <c r="G15" s="62"/>
      <c r="H15" s="62"/>
      <c r="I15" s="62"/>
      <c r="J15" s="62"/>
      <c r="K15" s="62"/>
      <c r="L15" s="62"/>
      <c r="M15" s="51"/>
    </row>
    <row r="16" spans="1:13" ht="17.25" customHeight="1">
      <c r="A16" s="6" t="s">
        <v>262</v>
      </c>
      <c r="B16" s="110" t="s">
        <v>273</v>
      </c>
      <c r="C16" s="111"/>
      <c r="D16" s="6" t="s">
        <v>264</v>
      </c>
      <c r="E16" s="61" t="s">
        <v>265</v>
      </c>
      <c r="F16" s="62"/>
      <c r="G16" s="62"/>
      <c r="H16" s="61" t="s">
        <v>266</v>
      </c>
      <c r="I16" s="62"/>
      <c r="J16" s="62"/>
      <c r="K16" s="62"/>
      <c r="L16" s="62"/>
      <c r="M16" s="51" t="s">
        <v>9</v>
      </c>
    </row>
    <row r="17" spans="1:13" ht="17.25" customHeight="1">
      <c r="A17" s="13"/>
      <c r="B17" s="61"/>
      <c r="C17" s="62"/>
      <c r="D17" s="13" t="s">
        <v>9</v>
      </c>
      <c r="E17" s="13" t="s">
        <v>267</v>
      </c>
      <c r="F17" s="13" t="s">
        <v>268</v>
      </c>
      <c r="G17" s="13" t="s">
        <v>269</v>
      </c>
      <c r="H17" s="61" t="s">
        <v>267</v>
      </c>
      <c r="I17" s="62"/>
      <c r="J17" s="13" t="s">
        <v>268</v>
      </c>
      <c r="K17" s="61" t="s">
        <v>269</v>
      </c>
      <c r="L17" s="62"/>
      <c r="M17" s="31"/>
    </row>
    <row r="18" spans="1:13" ht="27.75" customHeight="1">
      <c r="A18" s="7" t="s">
        <v>91</v>
      </c>
      <c r="B18" s="108">
        <v>0.68</v>
      </c>
      <c r="C18" s="109"/>
      <c r="D18" s="11">
        <v>0</v>
      </c>
      <c r="E18" s="11">
        <v>0</v>
      </c>
      <c r="F18" s="11">
        <v>0</v>
      </c>
      <c r="G18" s="11">
        <v>0</v>
      </c>
      <c r="H18" s="108">
        <v>0</v>
      </c>
      <c r="I18" s="109"/>
      <c r="J18" s="52">
        <v>0</v>
      </c>
      <c r="K18" s="108">
        <v>0</v>
      </c>
      <c r="L18" s="109"/>
      <c r="M18" s="22">
        <v>0.68</v>
      </c>
    </row>
    <row r="19" spans="1:13" ht="27.75" customHeight="1">
      <c r="A19" s="7" t="s">
        <v>92</v>
      </c>
      <c r="B19" s="108">
        <v>0</v>
      </c>
      <c r="C19" s="109"/>
      <c r="D19" s="11">
        <v>0</v>
      </c>
      <c r="E19" s="11">
        <v>0</v>
      </c>
      <c r="F19" s="11">
        <v>0</v>
      </c>
      <c r="G19" s="11">
        <v>0</v>
      </c>
      <c r="H19" s="108">
        <v>0</v>
      </c>
      <c r="I19" s="109"/>
      <c r="J19" s="52">
        <v>0</v>
      </c>
      <c r="K19" s="108">
        <v>0</v>
      </c>
      <c r="L19" s="109"/>
      <c r="M19" s="22">
        <v>0</v>
      </c>
    </row>
    <row r="20" spans="1:13" ht="27.75" customHeight="1">
      <c r="A20" s="7" t="s">
        <v>93</v>
      </c>
      <c r="B20" s="108">
        <v>0</v>
      </c>
      <c r="C20" s="109"/>
      <c r="D20" s="11">
        <v>0</v>
      </c>
      <c r="E20" s="11">
        <v>0</v>
      </c>
      <c r="F20" s="11">
        <v>0</v>
      </c>
      <c r="G20" s="11">
        <v>0</v>
      </c>
      <c r="H20" s="108">
        <v>0</v>
      </c>
      <c r="I20" s="109"/>
      <c r="J20" s="52">
        <v>0</v>
      </c>
      <c r="K20" s="108">
        <v>0</v>
      </c>
      <c r="L20" s="109"/>
      <c r="M20" s="22">
        <v>0</v>
      </c>
    </row>
    <row r="21" spans="1:13" ht="27.75" customHeight="1">
      <c r="A21" s="7" t="s">
        <v>270</v>
      </c>
      <c r="B21" s="108">
        <v>0</v>
      </c>
      <c r="C21" s="109"/>
      <c r="D21" s="11">
        <v>0</v>
      </c>
      <c r="E21" s="11">
        <v>0</v>
      </c>
      <c r="F21" s="11">
        <v>0</v>
      </c>
      <c r="G21" s="11">
        <v>0</v>
      </c>
      <c r="H21" s="108">
        <v>0</v>
      </c>
      <c r="I21" s="109"/>
      <c r="J21" s="52">
        <v>0</v>
      </c>
      <c r="K21" s="108">
        <v>0</v>
      </c>
      <c r="L21" s="109"/>
      <c r="M21" s="22">
        <v>0</v>
      </c>
    </row>
    <row r="22" spans="1:13" ht="27.75" customHeight="1">
      <c r="A22" s="7" t="s">
        <v>274</v>
      </c>
      <c r="B22" s="108">
        <v>0.68</v>
      </c>
      <c r="C22" s="109"/>
      <c r="D22" s="11">
        <v>0</v>
      </c>
      <c r="E22" s="11">
        <v>0</v>
      </c>
      <c r="F22" s="11">
        <v>0</v>
      </c>
      <c r="G22" s="11">
        <v>0</v>
      </c>
      <c r="H22" s="108">
        <v>0</v>
      </c>
      <c r="I22" s="109"/>
      <c r="J22" s="52">
        <v>0</v>
      </c>
      <c r="K22" s="108">
        <v>0</v>
      </c>
      <c r="L22" s="109"/>
      <c r="M22" s="22">
        <v>0.68</v>
      </c>
    </row>
    <row r="23" ht="17.25" customHeight="1"/>
    <row r="24" spans="1:13" ht="17.25" customHeight="1">
      <c r="A24" s="112" t="s">
        <v>275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7.25" customHeight="1">
      <c r="A25" s="49"/>
      <c r="B25" s="113"/>
      <c r="C25" s="85"/>
      <c r="D25" s="69" t="s">
        <v>259</v>
      </c>
      <c r="E25" s="70"/>
      <c r="F25" s="70"/>
      <c r="G25" s="70"/>
      <c r="H25" s="70"/>
      <c r="I25" s="70"/>
      <c r="J25" s="70"/>
      <c r="K25" s="70"/>
      <c r="L25" s="70"/>
      <c r="M25" s="50"/>
    </row>
    <row r="26" spans="1:13" ht="17.25" customHeight="1">
      <c r="A26" s="6"/>
      <c r="B26" s="110" t="s">
        <v>260</v>
      </c>
      <c r="C26" s="111"/>
      <c r="D26" s="6"/>
      <c r="E26" s="61" t="s">
        <v>261</v>
      </c>
      <c r="F26" s="62"/>
      <c r="G26" s="62"/>
      <c r="H26" s="62"/>
      <c r="I26" s="62"/>
      <c r="J26" s="62"/>
      <c r="K26" s="62"/>
      <c r="L26" s="62"/>
      <c r="M26" s="51"/>
    </row>
    <row r="27" spans="1:13" ht="17.25" customHeight="1">
      <c r="A27" s="6" t="s">
        <v>262</v>
      </c>
      <c r="B27" s="110" t="s">
        <v>263</v>
      </c>
      <c r="C27" s="111"/>
      <c r="D27" s="6" t="s">
        <v>264</v>
      </c>
      <c r="E27" s="61" t="s">
        <v>265</v>
      </c>
      <c r="F27" s="62"/>
      <c r="G27" s="62"/>
      <c r="H27" s="61" t="s">
        <v>266</v>
      </c>
      <c r="I27" s="62"/>
      <c r="J27" s="62"/>
      <c r="K27" s="62"/>
      <c r="L27" s="62"/>
      <c r="M27" s="51" t="s">
        <v>9</v>
      </c>
    </row>
    <row r="28" spans="1:13" ht="17.25" customHeight="1">
      <c r="A28" s="13"/>
      <c r="B28" s="61"/>
      <c r="C28" s="62"/>
      <c r="D28" s="13" t="s">
        <v>9</v>
      </c>
      <c r="E28" s="13" t="s">
        <v>267</v>
      </c>
      <c r="F28" s="13" t="s">
        <v>268</v>
      </c>
      <c r="G28" s="13" t="s">
        <v>269</v>
      </c>
      <c r="H28" s="61" t="s">
        <v>267</v>
      </c>
      <c r="I28" s="62"/>
      <c r="J28" s="13" t="s">
        <v>268</v>
      </c>
      <c r="K28" s="61" t="s">
        <v>269</v>
      </c>
      <c r="L28" s="62"/>
      <c r="M28" s="31"/>
    </row>
    <row r="29" spans="1:13" ht="27.75" customHeight="1">
      <c r="A29" s="7" t="s">
        <v>91</v>
      </c>
      <c r="B29" s="108">
        <v>0.68</v>
      </c>
      <c r="C29" s="109"/>
      <c r="D29" s="11">
        <v>0</v>
      </c>
      <c r="E29" s="11">
        <v>-11.64</v>
      </c>
      <c r="F29" s="11">
        <v>0</v>
      </c>
      <c r="G29" s="11">
        <v>0</v>
      </c>
      <c r="H29" s="108">
        <v>0</v>
      </c>
      <c r="I29" s="109"/>
      <c r="J29" s="52">
        <v>0</v>
      </c>
      <c r="K29" s="108">
        <v>0</v>
      </c>
      <c r="L29" s="109"/>
      <c r="M29" s="22">
        <v>-10.96</v>
      </c>
    </row>
    <row r="30" spans="1:13" ht="27.75" customHeight="1">
      <c r="A30" s="7" t="s">
        <v>92</v>
      </c>
      <c r="B30" s="108">
        <v>-0.27</v>
      </c>
      <c r="C30" s="109"/>
      <c r="D30" s="11">
        <v>0</v>
      </c>
      <c r="E30" s="11">
        <v>-9.35</v>
      </c>
      <c r="F30" s="11">
        <v>0</v>
      </c>
      <c r="G30" s="11">
        <v>0</v>
      </c>
      <c r="H30" s="108">
        <v>-0.13</v>
      </c>
      <c r="I30" s="109"/>
      <c r="J30" s="52">
        <v>0</v>
      </c>
      <c r="K30" s="108">
        <v>0</v>
      </c>
      <c r="L30" s="109"/>
      <c r="M30" s="22">
        <v>-9.75</v>
      </c>
    </row>
    <row r="31" spans="1:13" ht="27.75" customHeight="1">
      <c r="A31" s="7" t="s">
        <v>93</v>
      </c>
      <c r="B31" s="108">
        <v>-21.95</v>
      </c>
      <c r="C31" s="109"/>
      <c r="D31" s="11">
        <v>0</v>
      </c>
      <c r="E31" s="11">
        <v>0</v>
      </c>
      <c r="F31" s="11">
        <v>0</v>
      </c>
      <c r="G31" s="11">
        <v>0</v>
      </c>
      <c r="H31" s="108">
        <v>0</v>
      </c>
      <c r="I31" s="109"/>
      <c r="J31" s="52">
        <v>0</v>
      </c>
      <c r="K31" s="108">
        <v>0</v>
      </c>
      <c r="L31" s="109"/>
      <c r="M31" s="22">
        <v>-21.95</v>
      </c>
    </row>
    <row r="32" spans="1:13" ht="27.75" customHeight="1">
      <c r="A32" s="7" t="s">
        <v>270</v>
      </c>
      <c r="B32" s="108">
        <v>0</v>
      </c>
      <c r="C32" s="109"/>
      <c r="D32" s="11">
        <v>0</v>
      </c>
      <c r="E32" s="11">
        <v>0</v>
      </c>
      <c r="F32" s="11">
        <v>0</v>
      </c>
      <c r="G32" s="11">
        <v>0</v>
      </c>
      <c r="H32" s="108">
        <v>0</v>
      </c>
      <c r="I32" s="109"/>
      <c r="J32" s="52">
        <v>0</v>
      </c>
      <c r="K32" s="108">
        <v>0</v>
      </c>
      <c r="L32" s="109"/>
      <c r="M32" s="22">
        <v>0</v>
      </c>
    </row>
    <row r="33" spans="1:13" ht="27.75" customHeight="1">
      <c r="A33" s="7" t="s">
        <v>276</v>
      </c>
      <c r="B33" s="108">
        <v>-21.54</v>
      </c>
      <c r="C33" s="109"/>
      <c r="D33" s="11">
        <v>0</v>
      </c>
      <c r="E33" s="11">
        <v>-20.99</v>
      </c>
      <c r="F33" s="11">
        <v>0</v>
      </c>
      <c r="G33" s="11">
        <v>0</v>
      </c>
      <c r="H33" s="108">
        <v>-0.13</v>
      </c>
      <c r="I33" s="109"/>
      <c r="J33" s="52">
        <v>0</v>
      </c>
      <c r="K33" s="108">
        <v>0</v>
      </c>
      <c r="L33" s="109"/>
      <c r="M33" s="22">
        <v>-42.66</v>
      </c>
    </row>
  </sheetData>
  <sheetProtection/>
  <mergeCells count="82">
    <mergeCell ref="A1:B1"/>
    <mergeCell ref="C1:H1"/>
    <mergeCell ref="I1:K1"/>
    <mergeCell ref="L1:M1"/>
    <mergeCell ref="A2:M2"/>
    <mergeCell ref="B3:C3"/>
    <mergeCell ref="D3:L3"/>
    <mergeCell ref="B4:C4"/>
    <mergeCell ref="E4:L4"/>
    <mergeCell ref="B5:C5"/>
    <mergeCell ref="E5:G5"/>
    <mergeCell ref="H5:L5"/>
    <mergeCell ref="B6:C6"/>
    <mergeCell ref="H6:I6"/>
    <mergeCell ref="K6:L6"/>
    <mergeCell ref="B7:C7"/>
    <mergeCell ref="H7:I7"/>
    <mergeCell ref="K7:L7"/>
    <mergeCell ref="B8:C8"/>
    <mergeCell ref="H8:I8"/>
    <mergeCell ref="K8:L8"/>
    <mergeCell ref="B9:C9"/>
    <mergeCell ref="H9:I9"/>
    <mergeCell ref="K9:L9"/>
    <mergeCell ref="B10:C10"/>
    <mergeCell ref="H10:I10"/>
    <mergeCell ref="K10:L10"/>
    <mergeCell ref="B11:C11"/>
    <mergeCell ref="H11:I11"/>
    <mergeCell ref="K11:L11"/>
    <mergeCell ref="A13:M13"/>
    <mergeCell ref="B14:C14"/>
    <mergeCell ref="D14:L14"/>
    <mergeCell ref="B15:C15"/>
    <mergeCell ref="E15:L15"/>
    <mergeCell ref="B16:C16"/>
    <mergeCell ref="E16:G16"/>
    <mergeCell ref="H16:L16"/>
    <mergeCell ref="B17:C17"/>
    <mergeCell ref="H17:I17"/>
    <mergeCell ref="K17:L17"/>
    <mergeCell ref="B18:C18"/>
    <mergeCell ref="H18:I18"/>
    <mergeCell ref="K18:L18"/>
    <mergeCell ref="B19:C19"/>
    <mergeCell ref="H19:I19"/>
    <mergeCell ref="K19:L19"/>
    <mergeCell ref="B20:C20"/>
    <mergeCell ref="H20:I20"/>
    <mergeCell ref="K20:L20"/>
    <mergeCell ref="B21:C21"/>
    <mergeCell ref="H21:I21"/>
    <mergeCell ref="K21:L21"/>
    <mergeCell ref="B22:C22"/>
    <mergeCell ref="H22:I22"/>
    <mergeCell ref="K22:L22"/>
    <mergeCell ref="A24:M24"/>
    <mergeCell ref="B25:C25"/>
    <mergeCell ref="D25:L25"/>
    <mergeCell ref="B26:C26"/>
    <mergeCell ref="E26:L26"/>
    <mergeCell ref="B27:C27"/>
    <mergeCell ref="E27:G27"/>
    <mergeCell ref="H27:L27"/>
    <mergeCell ref="B28:C28"/>
    <mergeCell ref="H28:I28"/>
    <mergeCell ref="K28:L28"/>
    <mergeCell ref="B29:C29"/>
    <mergeCell ref="H29:I29"/>
    <mergeCell ref="K29:L29"/>
    <mergeCell ref="B30:C30"/>
    <mergeCell ref="H30:I30"/>
    <mergeCell ref="K30:L30"/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2024-03-12T04:51:13Z</dcterms:modified>
  <cp:category/>
  <cp:version/>
  <cp:contentType/>
  <cp:contentStatus/>
</cp:coreProperties>
</file>