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08" activeTab="0"/>
  </bookViews>
  <sheets>
    <sheet name="MOP_E" sheetId="1" r:id="rId1"/>
    <sheet name="IR-Line" sheetId="2" r:id="rId2"/>
  </sheets>
  <definedNames/>
  <calcPr fullCalcOnLoad="1"/>
</workbook>
</file>

<file path=xl/sharedStrings.xml><?xml version="1.0" encoding="utf-8"?>
<sst xmlns="http://schemas.openxmlformats.org/spreadsheetml/2006/main" count="396" uniqueCount="240">
  <si>
    <t>Report for previous day</t>
  </si>
  <si>
    <t>Date of Reporting:</t>
  </si>
  <si>
    <t>20-Mar-2023</t>
  </si>
  <si>
    <t>A. Power Supply Position at All India and Regional level</t>
  </si>
  <si>
    <t>NR</t>
  </si>
  <si>
    <t>WR</t>
  </si>
  <si>
    <t>SR</t>
  </si>
  <si>
    <t>ER</t>
  </si>
  <si>
    <t>NER</t>
  </si>
  <si>
    <t>TOTAL</t>
  </si>
  <si>
    <t>Demand Met during Evening Peak hrs(MW) (at 19:00 hrs; from RLDCs)</t>
  </si>
  <si>
    <t>Peak Shortage (MW)</t>
  </si>
  <si>
    <t>Energy Met (MU)</t>
  </si>
  <si>
    <t>Hydro Gen (MU)</t>
  </si>
  <si>
    <t>Wind Gen (MU)</t>
  </si>
  <si>
    <t>-</t>
  </si>
  <si>
    <t>Solar Gen (MU)*</t>
  </si>
  <si>
    <t>Energy Shortage (MU)</t>
  </si>
  <si>
    <t>Maximum Demand Met During the Day (MW) (From NLDC SCADA)</t>
  </si>
  <si>
    <t>Time Of Maximum Demand Met (From NLDC SCADA)</t>
  </si>
  <si>
    <t>19:36</t>
  </si>
  <si>
    <t>10:22</t>
  </si>
  <si>
    <t>10:28</t>
  </si>
  <si>
    <t>19:12</t>
  </si>
  <si>
    <t>18:29</t>
  </si>
  <si>
    <t>09:58</t>
  </si>
  <si>
    <t>B. Frequency Profile (%)</t>
  </si>
  <si>
    <t>Region</t>
  </si>
  <si>
    <t>FVI</t>
  </si>
  <si>
    <t>&lt; 49.7</t>
  </si>
  <si>
    <t>49.7 - 49.8</t>
  </si>
  <si>
    <t>49.8 - 49.9</t>
  </si>
  <si>
    <t>&lt; 49.9</t>
  </si>
  <si>
    <t>49.9 - 50.05</t>
  </si>
  <si>
    <t>&gt; 50.05</t>
  </si>
  <si>
    <t>All India</t>
  </si>
  <si>
    <t>C. Power Supply Position in States</t>
  </si>
  <si>
    <t>Max.Demand</t>
  </si>
  <si>
    <t>Shortage during</t>
  </si>
  <si>
    <t>Energy Met</t>
  </si>
  <si>
    <t>Drawal</t>
  </si>
  <si>
    <t>OD(+)/UD(-)</t>
  </si>
  <si>
    <t>Max OD</t>
  </si>
  <si>
    <t>Energy</t>
  </si>
  <si>
    <t xml:space="preserve">Region
</t>
  </si>
  <si>
    <t>States</t>
  </si>
  <si>
    <t>Met during the day(MW)</t>
  </si>
  <si>
    <t>maximum Demand(MW)</t>
  </si>
  <si>
    <t>(MU)</t>
  </si>
  <si>
    <t>Schedule
(MU)</t>
  </si>
  <si>
    <t>(MW)</t>
  </si>
  <si>
    <t>Shortage (MU)</t>
  </si>
  <si>
    <t>Punjab</t>
  </si>
  <si>
    <t>Haryana</t>
  </si>
  <si>
    <t>Rajasthan</t>
  </si>
  <si>
    <t>Delhi</t>
  </si>
  <si>
    <t>UP</t>
  </si>
  <si>
    <t>Uttarakhand</t>
  </si>
  <si>
    <t>HP</t>
  </si>
  <si>
    <t>J&amp;K(UT) &amp; Ladakh(UT)</t>
  </si>
  <si>
    <t>Chandigarh</t>
  </si>
  <si>
    <t>Chhattisgarh</t>
  </si>
  <si>
    <t>Gujarat</t>
  </si>
  <si>
    <t>MP</t>
  </si>
  <si>
    <t>Maharashtra</t>
  </si>
  <si>
    <t>Goa</t>
  </si>
  <si>
    <t>DNHDDPDCL</t>
  </si>
  <si>
    <t>AMNSIL</t>
  </si>
  <si>
    <t>BALCO</t>
  </si>
  <si>
    <t>Andhra Pradesh</t>
  </si>
  <si>
    <t>Telangana</t>
  </si>
  <si>
    <t>Karnataka</t>
  </si>
  <si>
    <t>Kerala</t>
  </si>
  <si>
    <t>Tamil Nadu</t>
  </si>
  <si>
    <t>Puducherry</t>
  </si>
  <si>
    <t>Bihar</t>
  </si>
  <si>
    <t>DVC</t>
  </si>
  <si>
    <t>Jharkhand</t>
  </si>
  <si>
    <t>Odisha</t>
  </si>
  <si>
    <t>West Bengal</t>
  </si>
  <si>
    <t>Sikkim</t>
  </si>
  <si>
    <t>Arunachal Pradesh</t>
  </si>
  <si>
    <t>Assam</t>
  </si>
  <si>
    <t>Manipur</t>
  </si>
  <si>
    <t>Meghalaya</t>
  </si>
  <si>
    <t>Mizoram</t>
  </si>
  <si>
    <t>Nagaland</t>
  </si>
  <si>
    <t>Tripura</t>
  </si>
  <si>
    <t>D. Transnational Exchanges (MU) - Import(+ve)/Export(-ve)   </t>
  </si>
  <si>
    <t>Bhutan</t>
  </si>
  <si>
    <t>Nepal</t>
  </si>
  <si>
    <t>Bangladesh</t>
  </si>
  <si>
    <t>Godda -&gt; Bangladesh</t>
  </si>
  <si>
    <t>Actual (MU)</t>
  </si>
  <si>
    <t>Day Peak (MW)</t>
  </si>
  <si>
    <t>E. Import/Export by Regions (in MU) - Import(+ve)/Export(-ve); OD(+)/UD(-)</t>
  </si>
  <si>
    <t>Schedule(MU)</t>
  </si>
  <si>
    <t>Actual(MU)</t>
  </si>
  <si>
    <t>O/D/U/D(MU)</t>
  </si>
  <si>
    <t>F. Generation Outage(MW)</t>
  </si>
  <si>
    <t>% Share</t>
  </si>
  <si>
    <t>Central Sector</t>
  </si>
  <si>
    <t>State Sector</t>
  </si>
  <si>
    <t>Total</t>
  </si>
  <si>
    <t>G. Sourcewise generation (Gross) (MU)</t>
  </si>
  <si>
    <t>Coal</t>
  </si>
  <si>
    <t>Lignite</t>
  </si>
  <si>
    <t>Hydro</t>
  </si>
  <si>
    <t>Nuclear</t>
  </si>
  <si>
    <t>Gas, Naptha &amp; Diesel</t>
  </si>
  <si>
    <t>RES (Wind, Solar, Biomass &amp; Others)</t>
  </si>
  <si>
    <t>Share of RES in total generation (%)</t>
  </si>
  <si>
    <t>Share of Non-fossil fuel (Hydro,Nuclear and RES) in total generation(%)</t>
  </si>
  <si>
    <t>H. All India Demand Diversity Factor</t>
  </si>
  <si>
    <t>Based on Regional Max Demands</t>
  </si>
  <si>
    <t>Based on State Max Demands</t>
  </si>
  <si>
    <t>Diversity factor = Sum of regional or state maximum demands / All India maximum demand</t>
  </si>
  <si>
    <t>*Source: RLDCs for solar connected to ISTS; SLDCs for embedded solar. Limited visibility of embedded solar data.</t>
  </si>
  <si>
    <t>**Note: All generation MU figures are gross</t>
  </si>
  <si>
    <t>***Godda (Jharkhand) -&gt; Bangladesh power exchange is through the radial connection (isolated from Indian Grid)</t>
  </si>
  <si>
    <t>Executive Director-NLDC</t>
  </si>
  <si>
    <t>INTER-REGIONAL EXCHANGES</t>
  </si>
  <si>
    <t>Import=(+ve) /Export =(-ve) for NET (MU)</t>
  </si>
  <si>
    <t>Sl No</t>
  </si>
  <si>
    <t>Voltage Level</t>
  </si>
  <si>
    <t>Line Details</t>
  </si>
  <si>
    <t>No. of Circuit</t>
  </si>
  <si>
    <t>Max Import (MW)</t>
  </si>
  <si>
    <t>Max Export (MW)</t>
  </si>
  <si>
    <t>Import (MU)</t>
  </si>
  <si>
    <t>Export (MU)</t>
  </si>
  <si>
    <t>NET (MU)</t>
  </si>
  <si>
    <t>Import/Export of ER (With NR)</t>
  </si>
  <si>
    <t>HVDC</t>
  </si>
  <si>
    <t>ALIPURDUAR-AGRA</t>
  </si>
  <si>
    <t>2</t>
  </si>
  <si>
    <t>PUSAULI  B/B</t>
  </si>
  <si>
    <t>765 kV</t>
  </si>
  <si>
    <t>GAYA-VARANASI</t>
  </si>
  <si>
    <t>SASARAM-FATEHPUR</t>
  </si>
  <si>
    <t>1</t>
  </si>
  <si>
    <t>GAYA-BALIA</t>
  </si>
  <si>
    <t>400 kV</t>
  </si>
  <si>
    <t>PUSAULI-VARANASI</t>
  </si>
  <si>
    <t>PUSAULI -ALLAHABAD</t>
  </si>
  <si>
    <t>MUZAFFARPUR-GORAKHPUR</t>
  </si>
  <si>
    <t>PATNA-BALIA</t>
  </si>
  <si>
    <t>NAUBATPUR-BALIA</t>
  </si>
  <si>
    <t>BIHARSHARIFF-BALIA</t>
  </si>
  <si>
    <t>MOTIHARI-GORAKHPUR</t>
  </si>
  <si>
    <t>BIHARSHARIFF-VARANASI</t>
  </si>
  <si>
    <t>220 kV</t>
  </si>
  <si>
    <t>SAHUPURI-KARAMNASA</t>
  </si>
  <si>
    <t>132 kV</t>
  </si>
  <si>
    <t>NAGAR UNTARI-RIHAND</t>
  </si>
  <si>
    <t>GARWAH-RIHAND</t>
  </si>
  <si>
    <t>KARMANASA-SAHUPURI</t>
  </si>
  <si>
    <t>KARMANASA-CHANDAULI</t>
  </si>
  <si>
    <t>ER-NR</t>
  </si>
  <si>
    <t>Import/Export of ER (With WR)</t>
  </si>
  <si>
    <t>JHARSUGUDA-DHARAMJAIGARH</t>
  </si>
  <si>
    <t>4</t>
  </si>
  <si>
    <t xml:space="preserve">NEW RANCHI-DHARAMJAIGARH </t>
  </si>
  <si>
    <t>JHARSUGUDA-DURG</t>
  </si>
  <si>
    <t>JHARSUGUDA-RAIGARH</t>
  </si>
  <si>
    <t>RANCHI-SIPAT</t>
  </si>
  <si>
    <t>BUDHIPADAR-RAIGARH</t>
  </si>
  <si>
    <t>BUDHIPADAR-KORBA</t>
  </si>
  <si>
    <t>ER-WR</t>
  </si>
  <si>
    <t>Import/Export of ER (With SR)</t>
  </si>
  <si>
    <t>JEYPORE-GAZUWAKA B/B</t>
  </si>
  <si>
    <t>TALCHER-KOLAR BIPOLE</t>
  </si>
  <si>
    <t>ANGUL-SRIKAKULAM</t>
  </si>
  <si>
    <t>TALCHER-I/C</t>
  </si>
  <si>
    <t>BALIMELA-UPPER-SILERRU</t>
  </si>
  <si>
    <t>ER-SR</t>
  </si>
  <si>
    <t>Import/Export of ER (With NER)</t>
  </si>
  <si>
    <t>BINAGURI-BONGAIGAON</t>
  </si>
  <si>
    <t>ALIPURDUAR-BONGAIGAON</t>
  </si>
  <si>
    <t>ALIPURDUAR-SALAKATI</t>
  </si>
  <si>
    <t>ER-NER</t>
  </si>
  <si>
    <t>Import/Export of NER (With NR)</t>
  </si>
  <si>
    <t>BISWANATH CHARIALI-AGRA</t>
  </si>
  <si>
    <t>NER-NR</t>
  </si>
  <si>
    <t>Import/Export of WR (With NR)</t>
  </si>
  <si>
    <t>CHAMPA-KURUKSHETRA</t>
  </si>
  <si>
    <t>VINDHYACHAL B/B</t>
  </si>
  <si>
    <t>MUNDRA-MOHINDERGARH</t>
  </si>
  <si>
    <t>GWALIOR-AGRA</t>
  </si>
  <si>
    <t>GWALIOR-PHAGI</t>
  </si>
  <si>
    <t>JABALPUR-ORAI</t>
  </si>
  <si>
    <t>GWALIOR-ORAI</t>
  </si>
  <si>
    <t>SATNA-ORAI</t>
  </si>
  <si>
    <t>BANASKANTHA-CHITORGARH</t>
  </si>
  <si>
    <t>VINDHYACHAL-VARANASI</t>
  </si>
  <si>
    <t>ZERDA-KANKROLI</t>
  </si>
  <si>
    <t>ZERDA -BHINMAL</t>
  </si>
  <si>
    <t>VINDHYACHAL -RIHAND</t>
  </si>
  <si>
    <t>RAPP-SHUJALPUR</t>
  </si>
  <si>
    <t>BHANPURA-RANPUR</t>
  </si>
  <si>
    <t>BHANPURA-MORAK</t>
  </si>
  <si>
    <t>MEHGAON-AURAIYA</t>
  </si>
  <si>
    <t>MALANPUR-AURAIYA</t>
  </si>
  <si>
    <t>GWALIOR-SAWAI MADHOPUR</t>
  </si>
  <si>
    <t>RAJGHAT-LALITPUR</t>
  </si>
  <si>
    <t>WR-NR</t>
  </si>
  <si>
    <t>Import/Export of WR (With SR)</t>
  </si>
  <si>
    <t>BHADRAWATI B/B</t>
  </si>
  <si>
    <t>RAIGARH-PUGALUR</t>
  </si>
  <si>
    <t>SOLAPUR-RAICHUR</t>
  </si>
  <si>
    <t>WARDHA-NIZAMABAD</t>
  </si>
  <si>
    <t>KOLHAPUR-KUDGI</t>
  </si>
  <si>
    <t>KOLHAPUR-CHIKODI</t>
  </si>
  <si>
    <t>PONDA-AMBEWADI</t>
  </si>
  <si>
    <t>XELDEM-AMBEWADI</t>
  </si>
  <si>
    <t>WR-SR</t>
  </si>
  <si>
    <t>INTERNATIONAL EXCHANGES</t>
  </si>
  <si>
    <t>Import(+ve)/Export(-ve)</t>
  </si>
  <si>
    <t>State</t>
  </si>
  <si>
    <t>Line Name</t>
  </si>
  <si>
    <t>Max (MW)</t>
  </si>
  <si>
    <t>Min (MW)</t>
  </si>
  <si>
    <t>Avg (MW)</t>
  </si>
  <si>
    <t>Energy Exchange (MU)</t>
  </si>
  <si>
    <t>400kV MANGDECHHU-ALIPURDUAR 1,2&amp;3 i.e. ALIPURDUAR RECEIPT (from MANGDECHU HEP 4*180MW)</t>
  </si>
  <si>
    <t>400kV TALA-BINAGURI 1,2,4 (&amp; 400kV MALBASE  -  BINAGURI) i.e. BINAGURI RECEIPT (from TALA HEP 6*170MW)</t>
  </si>
  <si>
    <t>BHUTAN</t>
  </si>
  <si>
    <t>220kV CHUKHA-BIRPARA 1&amp;2 (&amp; 220kV MALBASE - BIRPARA) i.e. BIRPARA RECEIPT (from CHUKHA HEP 4*84MW)</t>
  </si>
  <si>
    <t>132kV GELEPHU-SALAKATI</t>
  </si>
  <si>
    <t>132kV MOTANGA-RANGIA</t>
  </si>
  <si>
    <t>132kV MAHENDRANAGAR-TANAKPUR(NHPC)</t>
  </si>
  <si>
    <t>NEPAL</t>
  </si>
  <si>
    <t>NEPAL IMPORT (FROM BIHAR)</t>
  </si>
  <si>
    <t>400kV DHALKEBAR-MUZAFFARPUR 1&amp;2</t>
  </si>
  <si>
    <t>BHERAMARA B/B HVDC (B'DESH)</t>
  </si>
  <si>
    <t>BANGLADESH</t>
  </si>
  <si>
    <t>ER
(Isolated from Indian Grid)</t>
  </si>
  <si>
    <t>400kV GODDA_TPS-RAHANPUR (B'DESH) D/C</t>
  </si>
  <si>
    <t>132kV COMILLA-SURAJMANI NAGAR 1&amp;2</t>
  </si>
  <si>
    <t>Railways_NR ISTS</t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</si>
</sst>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0"/>
    <numFmt numFmtId="173" formatCode="\ "/>
    <numFmt numFmtId="174" formatCode="###0.00"/>
    <numFmt numFmtId="175" formatCode="###0.000;\(#,##0.00\)"/>
    <numFmt numFmtId="176" formatCode="###0.00;\(#,##0.00\)"/>
    <numFmt numFmtId="177" formatCode="###0.0"/>
    <numFmt numFmtId="178" formatCode="\ \ "/>
    <numFmt numFmtId="179" formatCode="#,##0.00;\(#,##0.00\)"/>
    <numFmt numFmtId="180" formatCode="###0.000"/>
  </numFmts>
  <fonts count="46">
    <font>
      <sz val="10"/>
      <name val="Arial"/>
      <family val="0"/>
    </font>
    <font>
      <sz val="2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5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center" vertical="center" wrapText="1"/>
    </xf>
    <xf numFmtId="173" fontId="4" fillId="0" borderId="13" xfId="0" applyNumberFormat="1" applyFont="1" applyBorder="1" applyAlignment="1">
      <alignment horizontal="center" vertical="center" wrapText="1"/>
    </xf>
    <xf numFmtId="172" fontId="4" fillId="0" borderId="13" xfId="0" applyNumberFormat="1" applyFont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75" fontId="4" fillId="0" borderId="12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172" fontId="6" fillId="0" borderId="12" xfId="0" applyNumberFormat="1" applyFont="1" applyBorder="1" applyAlignment="1">
      <alignment horizontal="center" vertical="center" wrapText="1"/>
    </xf>
    <xf numFmtId="177" fontId="6" fillId="0" borderId="12" xfId="0" applyNumberFormat="1" applyFont="1" applyBorder="1" applyAlignment="1">
      <alignment horizontal="center" vertical="center" wrapText="1"/>
    </xf>
    <xf numFmtId="174" fontId="6" fillId="0" borderId="16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7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8" fontId="4" fillId="0" borderId="13" xfId="0" applyNumberFormat="1" applyFont="1" applyBorder="1" applyAlignment="1">
      <alignment horizontal="center" vertical="center" wrapText="1"/>
    </xf>
    <xf numFmtId="172" fontId="4" fillId="0" borderId="16" xfId="0" applyNumberFormat="1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179" fontId="4" fillId="0" borderId="11" xfId="0" applyNumberFormat="1" applyFont="1" applyBorder="1" applyAlignment="1">
      <alignment horizontal="center" vertical="center" wrapText="1"/>
    </xf>
    <xf numFmtId="179" fontId="4" fillId="0" borderId="0" xfId="0" applyNumberFormat="1" applyFont="1" applyAlignment="1">
      <alignment horizontal="center" vertical="center" wrapText="1"/>
    </xf>
    <xf numFmtId="179" fontId="4" fillId="0" borderId="16" xfId="0" applyNumberFormat="1" applyFont="1" applyBorder="1" applyAlignment="1">
      <alignment horizontal="center" vertical="center" wrapText="1"/>
    </xf>
    <xf numFmtId="174" fontId="4" fillId="0" borderId="0" xfId="0" applyNumberFormat="1" applyFont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172" fontId="11" fillId="0" borderId="12" xfId="0" applyNumberFormat="1" applyFont="1" applyBorder="1" applyAlignment="1">
      <alignment horizontal="center" vertical="center" wrapText="1"/>
    </xf>
    <xf numFmtId="177" fontId="11" fillId="0" borderId="12" xfId="0" applyNumberFormat="1" applyFont="1" applyBorder="1" applyAlignment="1">
      <alignment horizontal="center" vertical="center" wrapText="1"/>
    </xf>
    <xf numFmtId="177" fontId="11" fillId="0" borderId="16" xfId="0" applyNumberFormat="1" applyFont="1" applyBorder="1" applyAlignment="1">
      <alignment horizontal="center" vertical="center" wrapText="1"/>
    </xf>
    <xf numFmtId="177" fontId="5" fillId="0" borderId="12" xfId="0" applyNumberFormat="1" applyFont="1" applyBorder="1" applyAlignment="1">
      <alignment horizontal="center" vertical="center" wrapText="1"/>
    </xf>
    <xf numFmtId="177" fontId="5" fillId="0" borderId="16" xfId="0" applyNumberFormat="1" applyFont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4" fontId="11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177" fontId="4" fillId="0" borderId="12" xfId="0" applyNumberFormat="1" applyFont="1" applyBorder="1" applyAlignment="1">
      <alignment horizontal="center" vertical="center" wrapText="1"/>
    </xf>
    <xf numFmtId="177" fontId="4" fillId="0" borderId="18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177" fontId="11" fillId="0" borderId="12" xfId="0" applyNumberFormat="1" applyFont="1" applyBorder="1" applyAlignment="1">
      <alignment horizontal="center" vertical="center" wrapText="1"/>
    </xf>
    <xf numFmtId="177" fontId="11" fillId="0" borderId="18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177" fontId="5" fillId="0" borderId="12" xfId="0" applyNumberFormat="1" applyFont="1" applyBorder="1" applyAlignment="1">
      <alignment horizontal="center" vertical="center" wrapText="1"/>
    </xf>
    <xf numFmtId="177" fontId="5" fillId="0" borderId="18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right" vertical="center" wrapText="1"/>
    </xf>
    <xf numFmtId="0" fontId="11" fillId="0" borderId="18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172" fontId="11" fillId="0" borderId="12" xfId="0" applyNumberFormat="1" applyFont="1" applyBorder="1" applyAlignment="1">
      <alignment horizontal="center" vertical="center" wrapText="1"/>
    </xf>
    <xf numFmtId="172" fontId="11" fillId="0" borderId="18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1485900</xdr:colOff>
      <xdr:row>0</xdr:row>
      <xdr:rowOff>0</xdr:rowOff>
    </xdr:from>
    <xdr:to>
      <xdr:col>4</xdr:col>
      <xdr:colOff>123825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0"/>
          <a:ext cx="3686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0</xdr:row>
      <xdr:rowOff>0</xdr:rowOff>
    </xdr:from>
    <xdr:to>
      <xdr:col>8</xdr:col>
      <xdr:colOff>676275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9650" y="0"/>
          <a:ext cx="1352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showGridLines="0" tabSelected="1" zoomScalePageLayoutView="0" workbookViewId="0" topLeftCell="A13">
      <selection activeCell="B34" sqref="B34"/>
    </sheetView>
  </sheetViews>
  <sheetFormatPr defaultColWidth="9.140625" defaultRowHeight="12.75"/>
  <cols>
    <col min="1" max="1" width="13.7109375" style="0" customWidth="1"/>
    <col min="2" max="2" width="45.421875" style="0" customWidth="1"/>
    <col min="3" max="4" width="15.140625" style="0" customWidth="1"/>
    <col min="5" max="5" width="12.140625" style="0" customWidth="1"/>
    <col min="6" max="6" width="13.7109375" style="0" customWidth="1"/>
    <col min="7" max="9" width="12.140625" style="0" customWidth="1"/>
  </cols>
  <sheetData>
    <row r="1" spans="1:8" ht="37.5" customHeight="1">
      <c r="A1" s="1"/>
      <c r="H1" s="2"/>
    </row>
    <row r="2" spans="1:9" ht="9.75" customHeight="1">
      <c r="A2" s="52"/>
      <c r="B2" s="52"/>
      <c r="C2" s="52"/>
      <c r="D2" s="52"/>
      <c r="E2" s="52"/>
      <c r="F2" s="52"/>
      <c r="G2" s="52"/>
      <c r="H2" s="52"/>
      <c r="I2" s="52"/>
    </row>
    <row r="3" spans="1:9" ht="12" customHeight="1">
      <c r="A3" s="53" t="s">
        <v>0</v>
      </c>
      <c r="B3" s="53"/>
      <c r="C3" s="53"/>
      <c r="D3" s="53"/>
      <c r="E3" s="53"/>
      <c r="F3" s="54" t="s">
        <v>1</v>
      </c>
      <c r="G3" s="54"/>
      <c r="H3" s="55" t="s">
        <v>2</v>
      </c>
      <c r="I3" s="55"/>
    </row>
    <row r="4" spans="1:9" ht="12" customHeight="1">
      <c r="A4" s="53" t="s">
        <v>3</v>
      </c>
      <c r="B4" s="53"/>
      <c r="C4" s="53"/>
      <c r="D4" s="53"/>
      <c r="E4" s="53"/>
      <c r="F4" s="53"/>
      <c r="G4" s="53"/>
      <c r="H4" s="53"/>
      <c r="I4" s="53"/>
    </row>
    <row r="5" spans="1:8" ht="12.75" customHeight="1">
      <c r="A5" s="56"/>
      <c r="B5" s="57"/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4" t="s">
        <v>9</v>
      </c>
    </row>
    <row r="6" spans="1:9" ht="15" customHeight="1">
      <c r="A6" s="58" t="s">
        <v>10</v>
      </c>
      <c r="B6" s="59"/>
      <c r="C6" s="5">
        <v>41893</v>
      </c>
      <c r="D6" s="5">
        <v>51734</v>
      </c>
      <c r="E6" s="5">
        <v>42755</v>
      </c>
      <c r="F6" s="5">
        <v>19305</v>
      </c>
      <c r="G6" s="5">
        <v>2463</v>
      </c>
      <c r="H6" s="5">
        <v>158150</v>
      </c>
      <c r="I6" s="6"/>
    </row>
    <row r="7" spans="1:9" ht="15" customHeight="1">
      <c r="A7" s="58" t="s">
        <v>11</v>
      </c>
      <c r="B7" s="59"/>
      <c r="C7" s="5">
        <v>230</v>
      </c>
      <c r="D7" s="5">
        <v>0</v>
      </c>
      <c r="E7" s="5">
        <v>0</v>
      </c>
      <c r="F7" s="5">
        <v>123</v>
      </c>
      <c r="G7" s="5">
        <v>0</v>
      </c>
      <c r="H7" s="5">
        <v>353</v>
      </c>
      <c r="I7" s="6"/>
    </row>
    <row r="8" spans="1:9" ht="15" customHeight="1">
      <c r="A8" s="58" t="s">
        <v>12</v>
      </c>
      <c r="B8" s="59"/>
      <c r="C8" s="5">
        <v>879</v>
      </c>
      <c r="D8" s="5">
        <v>1208.8</v>
      </c>
      <c r="E8" s="5">
        <v>989.74</v>
      </c>
      <c r="F8" s="5">
        <v>392.74</v>
      </c>
      <c r="G8" s="5">
        <v>43.78</v>
      </c>
      <c r="H8" s="5">
        <v>3514.06</v>
      </c>
      <c r="I8" s="6"/>
    </row>
    <row r="9" spans="1:9" ht="15" customHeight="1">
      <c r="A9" s="58" t="s">
        <v>13</v>
      </c>
      <c r="B9" s="59"/>
      <c r="C9" s="5">
        <v>122.33</v>
      </c>
      <c r="D9" s="5">
        <v>22.81</v>
      </c>
      <c r="E9" s="5">
        <v>41</v>
      </c>
      <c r="F9" s="5">
        <v>22.15</v>
      </c>
      <c r="G9" s="5">
        <v>8.35</v>
      </c>
      <c r="H9" s="5">
        <v>216.64</v>
      </c>
      <c r="I9" s="6"/>
    </row>
    <row r="10" spans="1:9" ht="12.75" customHeight="1">
      <c r="A10" s="58" t="s">
        <v>14</v>
      </c>
      <c r="B10" s="59"/>
      <c r="C10" s="5">
        <v>14.14</v>
      </c>
      <c r="D10" s="5">
        <v>66.09</v>
      </c>
      <c r="E10" s="5">
        <v>74.21</v>
      </c>
      <c r="F10" s="5" t="s">
        <v>15</v>
      </c>
      <c r="G10" s="5" t="s">
        <v>15</v>
      </c>
      <c r="H10" s="5">
        <v>154.44</v>
      </c>
      <c r="I10" s="7"/>
    </row>
    <row r="11" spans="1:9" ht="12.75" customHeight="1">
      <c r="A11" s="58" t="s">
        <v>16</v>
      </c>
      <c r="B11" s="59"/>
      <c r="C11" s="8">
        <v>99.23</v>
      </c>
      <c r="D11" s="8">
        <v>59.48</v>
      </c>
      <c r="E11" s="8">
        <v>115.5</v>
      </c>
      <c r="F11" s="8">
        <v>2.07</v>
      </c>
      <c r="G11" s="8">
        <v>0.26</v>
      </c>
      <c r="H11" s="5">
        <v>276.54</v>
      </c>
      <c r="I11" s="9"/>
    </row>
    <row r="12" spans="1:9" ht="12.75" customHeight="1">
      <c r="A12" s="58" t="s">
        <v>17</v>
      </c>
      <c r="B12" s="59"/>
      <c r="C12" s="8">
        <v>0.81</v>
      </c>
      <c r="D12" s="8">
        <v>0</v>
      </c>
      <c r="E12" s="8">
        <v>0</v>
      </c>
      <c r="F12" s="8">
        <v>1.308</v>
      </c>
      <c r="G12" s="8">
        <v>0.12</v>
      </c>
      <c r="H12" s="8">
        <v>2.238</v>
      </c>
      <c r="I12" s="9"/>
    </row>
    <row r="13" spans="1:9" ht="15.75" customHeight="1">
      <c r="A13" s="58" t="s">
        <v>18</v>
      </c>
      <c r="B13" s="59"/>
      <c r="C13" s="5">
        <v>42849</v>
      </c>
      <c r="D13" s="5">
        <v>56590</v>
      </c>
      <c r="E13" s="5">
        <v>45719</v>
      </c>
      <c r="F13" s="5">
        <v>19560</v>
      </c>
      <c r="G13" s="5">
        <v>2545</v>
      </c>
      <c r="H13" s="5">
        <v>163002</v>
      </c>
      <c r="I13" s="9"/>
    </row>
    <row r="14" spans="1:9" ht="13.5" customHeight="1">
      <c r="A14" s="58" t="s">
        <v>19</v>
      </c>
      <c r="B14" s="59"/>
      <c r="C14" s="10" t="s">
        <v>20</v>
      </c>
      <c r="D14" s="10" t="s">
        <v>21</v>
      </c>
      <c r="E14" s="10" t="s">
        <v>22</v>
      </c>
      <c r="F14" s="10" t="s">
        <v>23</v>
      </c>
      <c r="G14" s="10" t="s">
        <v>24</v>
      </c>
      <c r="H14" s="10" t="s">
        <v>25</v>
      </c>
      <c r="I14" s="9"/>
    </row>
    <row r="15" spans="1:9" ht="19.5" customHeight="1">
      <c r="A15" s="60" t="s">
        <v>26</v>
      </c>
      <c r="B15" s="60"/>
      <c r="C15" s="60"/>
      <c r="D15" s="60"/>
      <c r="E15" s="60"/>
      <c r="F15" s="60"/>
      <c r="G15" s="60"/>
      <c r="H15" s="60"/>
      <c r="I15" s="60"/>
    </row>
    <row r="16" spans="1:9" ht="14.25" customHeight="1">
      <c r="A16" s="11" t="s">
        <v>27</v>
      </c>
      <c r="B16" s="3" t="s">
        <v>28</v>
      </c>
      <c r="C16" s="3" t="s">
        <v>29</v>
      </c>
      <c r="D16" s="3" t="s">
        <v>30</v>
      </c>
      <c r="E16" s="3" t="s">
        <v>31</v>
      </c>
      <c r="F16" s="3" t="s">
        <v>32</v>
      </c>
      <c r="G16" s="3" t="s">
        <v>33</v>
      </c>
      <c r="H16" s="3" t="s">
        <v>34</v>
      </c>
      <c r="I16" s="9"/>
    </row>
    <row r="17" spans="1:9" ht="12.75" customHeight="1">
      <c r="A17" s="12" t="s">
        <v>35</v>
      </c>
      <c r="B17" s="13">
        <v>0.074</v>
      </c>
      <c r="C17" s="14">
        <v>0</v>
      </c>
      <c r="D17" s="14">
        <v>0.12</v>
      </c>
      <c r="E17" s="14">
        <v>4.15</v>
      </c>
      <c r="F17" s="14">
        <v>4.27</v>
      </c>
      <c r="G17" s="14">
        <v>62.26</v>
      </c>
      <c r="H17" s="14">
        <v>33.47</v>
      </c>
      <c r="I17" s="9"/>
    </row>
    <row r="18" spans="1:9" ht="18" customHeight="1">
      <c r="A18" s="60" t="s">
        <v>36</v>
      </c>
      <c r="B18" s="60"/>
      <c r="C18" s="60"/>
      <c r="D18" s="60"/>
      <c r="E18" s="60"/>
      <c r="F18" s="60"/>
      <c r="G18" s="60"/>
      <c r="H18" s="60"/>
      <c r="I18" s="60"/>
    </row>
    <row r="19" spans="1:9" ht="12" customHeight="1">
      <c r="A19" s="15"/>
      <c r="B19" s="15"/>
      <c r="C19" s="15" t="s">
        <v>37</v>
      </c>
      <c r="D19" s="15" t="s">
        <v>38</v>
      </c>
      <c r="E19" s="15" t="s">
        <v>39</v>
      </c>
      <c r="F19" s="15" t="s">
        <v>40</v>
      </c>
      <c r="G19" s="16" t="s">
        <v>41</v>
      </c>
      <c r="H19" s="15" t="s">
        <v>42</v>
      </c>
      <c r="I19" s="17" t="s">
        <v>43</v>
      </c>
    </row>
    <row r="20" spans="1:9" ht="28.5" customHeight="1">
      <c r="A20" s="103" t="s">
        <v>44</v>
      </c>
      <c r="B20" s="18" t="s">
        <v>45</v>
      </c>
      <c r="C20" s="18" t="s">
        <v>46</v>
      </c>
      <c r="D20" s="18" t="s">
        <v>47</v>
      </c>
      <c r="E20" s="10" t="s">
        <v>48</v>
      </c>
      <c r="F20" s="18" t="s">
        <v>49</v>
      </c>
      <c r="G20" s="10" t="s">
        <v>48</v>
      </c>
      <c r="H20" s="10" t="s">
        <v>50</v>
      </c>
      <c r="I20" s="19" t="s">
        <v>51</v>
      </c>
    </row>
    <row r="21" spans="1:9" ht="12" customHeight="1">
      <c r="A21" s="104"/>
      <c r="B21" s="102" t="s">
        <v>52</v>
      </c>
      <c r="C21" s="22">
        <v>5966</v>
      </c>
      <c r="D21" s="22">
        <v>0</v>
      </c>
      <c r="E21" s="23">
        <v>117.49</v>
      </c>
      <c r="F21" s="23">
        <v>31.18</v>
      </c>
      <c r="G21" s="23">
        <v>-0.01</v>
      </c>
      <c r="H21" s="22">
        <v>158</v>
      </c>
      <c r="I21" s="24">
        <v>0.59</v>
      </c>
    </row>
    <row r="22" spans="1:9" ht="12" customHeight="1">
      <c r="A22" s="105"/>
      <c r="B22" s="102" t="s">
        <v>53</v>
      </c>
      <c r="C22" s="22">
        <v>5213</v>
      </c>
      <c r="D22" s="22">
        <v>0</v>
      </c>
      <c r="E22" s="23">
        <v>108.87</v>
      </c>
      <c r="F22" s="23">
        <v>77.94</v>
      </c>
      <c r="G22" s="23">
        <v>-0.17</v>
      </c>
      <c r="H22" s="22">
        <v>169</v>
      </c>
      <c r="I22" s="24">
        <v>0</v>
      </c>
    </row>
    <row r="23" spans="1:9" ht="12" customHeight="1">
      <c r="A23" s="105"/>
      <c r="B23" s="102" t="s">
        <v>54</v>
      </c>
      <c r="C23" s="22">
        <v>11566</v>
      </c>
      <c r="D23" s="22">
        <v>0</v>
      </c>
      <c r="E23" s="23">
        <v>216.47</v>
      </c>
      <c r="F23" s="23">
        <v>53.85</v>
      </c>
      <c r="G23" s="23">
        <v>-3</v>
      </c>
      <c r="H23" s="22">
        <v>284</v>
      </c>
      <c r="I23" s="24">
        <v>0</v>
      </c>
    </row>
    <row r="24" spans="1:9" ht="12" customHeight="1">
      <c r="A24" s="105"/>
      <c r="B24" s="102" t="s">
        <v>55</v>
      </c>
      <c r="C24" s="22">
        <v>3424</v>
      </c>
      <c r="D24" s="22">
        <v>0</v>
      </c>
      <c r="E24" s="23">
        <v>64.53</v>
      </c>
      <c r="F24" s="23">
        <v>63.79</v>
      </c>
      <c r="G24" s="23">
        <v>-1.2</v>
      </c>
      <c r="H24" s="22">
        <v>228</v>
      </c>
      <c r="I24" s="24">
        <v>0</v>
      </c>
    </row>
    <row r="25" spans="1:9" ht="12" customHeight="1">
      <c r="A25" s="105" t="s">
        <v>4</v>
      </c>
      <c r="B25" s="102" t="s">
        <v>56</v>
      </c>
      <c r="C25" s="22">
        <v>14668</v>
      </c>
      <c r="D25" s="22">
        <v>0</v>
      </c>
      <c r="E25" s="23">
        <v>246.61</v>
      </c>
      <c r="F25" s="23">
        <v>73.43</v>
      </c>
      <c r="G25" s="23">
        <v>-11.52</v>
      </c>
      <c r="H25" s="22">
        <v>184</v>
      </c>
      <c r="I25" s="24">
        <v>0</v>
      </c>
    </row>
    <row r="26" spans="1:9" ht="12" customHeight="1">
      <c r="A26" s="105"/>
      <c r="B26" s="102" t="s">
        <v>57</v>
      </c>
      <c r="C26" s="22">
        <v>1936</v>
      </c>
      <c r="D26" s="22">
        <v>0</v>
      </c>
      <c r="E26" s="23">
        <v>36.82</v>
      </c>
      <c r="F26" s="23">
        <v>28.21</v>
      </c>
      <c r="G26" s="23">
        <v>-0.05</v>
      </c>
      <c r="H26" s="22">
        <v>133</v>
      </c>
      <c r="I26" s="24">
        <v>0.04</v>
      </c>
    </row>
    <row r="27" spans="1:9" ht="12" customHeight="1">
      <c r="A27" s="105"/>
      <c r="B27" s="102" t="s">
        <v>58</v>
      </c>
      <c r="C27" s="22">
        <v>1744</v>
      </c>
      <c r="D27" s="22">
        <v>0</v>
      </c>
      <c r="E27" s="23">
        <v>31.17</v>
      </c>
      <c r="F27" s="23">
        <v>23.96</v>
      </c>
      <c r="G27" s="23">
        <v>0.17</v>
      </c>
      <c r="H27" s="22">
        <v>116</v>
      </c>
      <c r="I27" s="24">
        <v>0.08</v>
      </c>
    </row>
    <row r="28" spans="1:9" ht="12" customHeight="1">
      <c r="A28" s="105"/>
      <c r="B28" s="102" t="s">
        <v>59</v>
      </c>
      <c r="C28" s="22">
        <v>2615</v>
      </c>
      <c r="D28" s="22">
        <v>0</v>
      </c>
      <c r="E28" s="23">
        <v>53.91</v>
      </c>
      <c r="F28" s="23">
        <v>46.8</v>
      </c>
      <c r="G28" s="23">
        <v>-1.59</v>
      </c>
      <c r="H28" s="22">
        <v>51</v>
      </c>
      <c r="I28" s="24">
        <v>0.1</v>
      </c>
    </row>
    <row r="29" spans="1:9" ht="12" customHeight="1">
      <c r="A29" s="105"/>
      <c r="B29" s="102" t="s">
        <v>60</v>
      </c>
      <c r="C29" s="22">
        <v>168</v>
      </c>
      <c r="D29" s="22">
        <v>0</v>
      </c>
      <c r="E29" s="23">
        <v>2.98</v>
      </c>
      <c r="F29" s="23">
        <v>3.16</v>
      </c>
      <c r="G29" s="23">
        <v>-0.18</v>
      </c>
      <c r="H29" s="22">
        <v>4</v>
      </c>
      <c r="I29" s="24">
        <v>0</v>
      </c>
    </row>
    <row r="30" spans="1:9" ht="12" customHeight="1">
      <c r="A30" s="106"/>
      <c r="B30" s="102" t="s">
        <v>239</v>
      </c>
      <c r="C30" s="22"/>
      <c r="D30" s="22"/>
      <c r="E30" s="23"/>
      <c r="F30" s="23"/>
      <c r="G30" s="23"/>
      <c r="H30" s="22"/>
      <c r="I30" s="24"/>
    </row>
    <row r="31" spans="1:9" ht="12" customHeight="1">
      <c r="A31" s="20"/>
      <c r="B31" s="21" t="s">
        <v>61</v>
      </c>
      <c r="C31" s="22">
        <v>4384</v>
      </c>
      <c r="D31" s="22">
        <v>0</v>
      </c>
      <c r="E31" s="23">
        <v>91.1</v>
      </c>
      <c r="F31" s="23">
        <v>44.7</v>
      </c>
      <c r="G31" s="23">
        <v>-2.8</v>
      </c>
      <c r="H31" s="22">
        <v>404</v>
      </c>
      <c r="I31" s="24">
        <v>0</v>
      </c>
    </row>
    <row r="32" spans="1:9" ht="12" customHeight="1">
      <c r="A32" s="20"/>
      <c r="B32" s="21" t="s">
        <v>62</v>
      </c>
      <c r="C32" s="22">
        <v>16189</v>
      </c>
      <c r="D32" s="22">
        <v>0</v>
      </c>
      <c r="E32" s="23">
        <v>354.5</v>
      </c>
      <c r="F32" s="23">
        <v>199.8</v>
      </c>
      <c r="G32" s="23">
        <v>-5.4</v>
      </c>
      <c r="H32" s="22">
        <v>693</v>
      </c>
      <c r="I32" s="24">
        <v>0</v>
      </c>
    </row>
    <row r="33" spans="1:9" ht="12" customHeight="1">
      <c r="A33" s="20"/>
      <c r="B33" s="21" t="s">
        <v>63</v>
      </c>
      <c r="C33" s="22">
        <v>10314</v>
      </c>
      <c r="D33" s="22">
        <v>0</v>
      </c>
      <c r="E33" s="23">
        <v>193.3</v>
      </c>
      <c r="F33" s="23">
        <v>101.3</v>
      </c>
      <c r="G33" s="23">
        <v>-4.9</v>
      </c>
      <c r="H33" s="22">
        <v>1398</v>
      </c>
      <c r="I33" s="24">
        <v>0</v>
      </c>
    </row>
    <row r="34" spans="1:9" ht="12" customHeight="1">
      <c r="A34" s="20" t="s">
        <v>5</v>
      </c>
      <c r="B34" s="21" t="s">
        <v>64</v>
      </c>
      <c r="C34" s="22">
        <v>23716</v>
      </c>
      <c r="D34" s="22">
        <v>0</v>
      </c>
      <c r="E34" s="23">
        <v>498.3</v>
      </c>
      <c r="F34" s="23">
        <v>165</v>
      </c>
      <c r="G34" s="23">
        <v>-6.8</v>
      </c>
      <c r="H34" s="22">
        <v>793</v>
      </c>
      <c r="I34" s="24">
        <v>0</v>
      </c>
    </row>
    <row r="35" spans="1:9" ht="12" customHeight="1">
      <c r="A35" s="20"/>
      <c r="B35" s="21" t="s">
        <v>65</v>
      </c>
      <c r="C35" s="22">
        <v>624</v>
      </c>
      <c r="D35" s="22">
        <v>0</v>
      </c>
      <c r="E35" s="23">
        <v>12.9</v>
      </c>
      <c r="F35" s="23">
        <v>12.9</v>
      </c>
      <c r="G35" s="23">
        <v>-0.5</v>
      </c>
      <c r="H35" s="22">
        <v>53</v>
      </c>
      <c r="I35" s="24">
        <v>0</v>
      </c>
    </row>
    <row r="36" spans="1:9" ht="12" customHeight="1">
      <c r="A36" s="20"/>
      <c r="B36" s="21" t="s">
        <v>66</v>
      </c>
      <c r="C36" s="22">
        <v>1207</v>
      </c>
      <c r="D36" s="22">
        <v>0</v>
      </c>
      <c r="E36" s="23">
        <v>28.2</v>
      </c>
      <c r="F36" s="23">
        <v>28.5</v>
      </c>
      <c r="G36" s="23">
        <v>-0.3</v>
      </c>
      <c r="H36" s="22">
        <v>33</v>
      </c>
      <c r="I36" s="24">
        <v>0</v>
      </c>
    </row>
    <row r="37" spans="1:9" ht="12" customHeight="1">
      <c r="A37" s="20"/>
      <c r="B37" s="21" t="s">
        <v>67</v>
      </c>
      <c r="C37" s="22">
        <v>849</v>
      </c>
      <c r="D37" s="22">
        <v>0</v>
      </c>
      <c r="E37" s="23">
        <v>18.1</v>
      </c>
      <c r="F37" s="23">
        <v>9.8</v>
      </c>
      <c r="G37" s="23">
        <v>0.6</v>
      </c>
      <c r="H37" s="22">
        <v>304</v>
      </c>
      <c r="I37" s="24">
        <v>0</v>
      </c>
    </row>
    <row r="38" spans="1:9" ht="12" customHeight="1">
      <c r="A38" s="25"/>
      <c r="B38" s="21" t="s">
        <v>68</v>
      </c>
      <c r="C38" s="22">
        <v>520</v>
      </c>
      <c r="D38" s="22">
        <v>0</v>
      </c>
      <c r="E38" s="23">
        <v>12.4</v>
      </c>
      <c r="F38" s="23">
        <v>12.5</v>
      </c>
      <c r="G38" s="23">
        <v>-0.1</v>
      </c>
      <c r="H38" s="22">
        <v>0</v>
      </c>
      <c r="I38" s="24">
        <v>0</v>
      </c>
    </row>
    <row r="39" spans="1:9" ht="12" customHeight="1">
      <c r="A39" s="20"/>
      <c r="B39" s="21" t="s">
        <v>69</v>
      </c>
      <c r="C39" s="22">
        <v>7997</v>
      </c>
      <c r="D39" s="22">
        <v>0</v>
      </c>
      <c r="E39" s="23">
        <v>167.48</v>
      </c>
      <c r="F39" s="23">
        <v>46.15</v>
      </c>
      <c r="G39" s="23">
        <v>-8.03</v>
      </c>
      <c r="H39" s="22">
        <v>566</v>
      </c>
      <c r="I39" s="24">
        <v>0</v>
      </c>
    </row>
    <row r="40" spans="1:9" ht="12" customHeight="1">
      <c r="A40" s="20"/>
      <c r="B40" s="21" t="s">
        <v>70</v>
      </c>
      <c r="C40" s="22">
        <v>9468</v>
      </c>
      <c r="D40" s="22">
        <v>0</v>
      </c>
      <c r="E40" s="23">
        <v>187.81</v>
      </c>
      <c r="F40" s="23">
        <v>94.32</v>
      </c>
      <c r="G40" s="23">
        <v>1.04</v>
      </c>
      <c r="H40" s="22">
        <v>1081</v>
      </c>
      <c r="I40" s="24">
        <v>0</v>
      </c>
    </row>
    <row r="41" spans="1:9" ht="12" customHeight="1">
      <c r="A41" s="20" t="s">
        <v>6</v>
      </c>
      <c r="B41" s="21" t="s">
        <v>71</v>
      </c>
      <c r="C41" s="22">
        <v>12306</v>
      </c>
      <c r="D41" s="22">
        <v>0</v>
      </c>
      <c r="E41" s="23">
        <v>239.57</v>
      </c>
      <c r="F41" s="23">
        <v>101.91</v>
      </c>
      <c r="G41" s="23">
        <v>-3.94</v>
      </c>
      <c r="H41" s="22">
        <v>721</v>
      </c>
      <c r="I41" s="24">
        <v>0</v>
      </c>
    </row>
    <row r="42" spans="1:9" ht="12" customHeight="1">
      <c r="A42" s="20"/>
      <c r="B42" s="21" t="s">
        <v>72</v>
      </c>
      <c r="C42" s="22">
        <v>4107</v>
      </c>
      <c r="D42" s="22">
        <v>0</v>
      </c>
      <c r="E42" s="23">
        <v>80.64</v>
      </c>
      <c r="F42" s="23">
        <v>68.38</v>
      </c>
      <c r="G42" s="23">
        <v>-0.07</v>
      </c>
      <c r="H42" s="22">
        <v>228</v>
      </c>
      <c r="I42" s="24">
        <v>0</v>
      </c>
    </row>
    <row r="43" spans="1:9" ht="12" customHeight="1">
      <c r="A43" s="20"/>
      <c r="B43" s="21" t="s">
        <v>73</v>
      </c>
      <c r="C43" s="22">
        <v>14027</v>
      </c>
      <c r="D43" s="22">
        <v>0</v>
      </c>
      <c r="E43" s="23">
        <v>305.42</v>
      </c>
      <c r="F43" s="23">
        <v>204.27</v>
      </c>
      <c r="G43" s="23">
        <v>-14.02</v>
      </c>
      <c r="H43" s="22">
        <v>166</v>
      </c>
      <c r="I43" s="24">
        <v>0</v>
      </c>
    </row>
    <row r="44" spans="1:9" ht="12" customHeight="1">
      <c r="A44" s="25"/>
      <c r="B44" s="21" t="s">
        <v>74</v>
      </c>
      <c r="C44" s="22">
        <v>367</v>
      </c>
      <c r="D44" s="22">
        <v>0</v>
      </c>
      <c r="E44" s="23">
        <v>8.82</v>
      </c>
      <c r="F44" s="23">
        <v>8.93</v>
      </c>
      <c r="G44" s="23">
        <v>-0.81</v>
      </c>
      <c r="H44" s="22">
        <v>11</v>
      </c>
      <c r="I44" s="24">
        <v>0</v>
      </c>
    </row>
    <row r="45" spans="1:9" ht="12" customHeight="1">
      <c r="A45" s="20"/>
      <c r="B45" s="21" t="s">
        <v>75</v>
      </c>
      <c r="C45" s="22">
        <v>4600</v>
      </c>
      <c r="D45" s="22">
        <v>0</v>
      </c>
      <c r="E45" s="23">
        <v>76.23</v>
      </c>
      <c r="F45" s="23">
        <v>66.14</v>
      </c>
      <c r="G45" s="23">
        <v>-1.53</v>
      </c>
      <c r="H45" s="22">
        <v>412</v>
      </c>
      <c r="I45" s="24">
        <v>0.595</v>
      </c>
    </row>
    <row r="46" spans="1:9" ht="12" customHeight="1">
      <c r="A46" s="20"/>
      <c r="B46" s="21" t="s">
        <v>76</v>
      </c>
      <c r="C46" s="22">
        <v>3411</v>
      </c>
      <c r="D46" s="22">
        <v>0</v>
      </c>
      <c r="E46" s="23">
        <v>70.59</v>
      </c>
      <c r="F46" s="23">
        <v>-40.79</v>
      </c>
      <c r="G46" s="23">
        <v>0.77</v>
      </c>
      <c r="H46" s="22">
        <v>345</v>
      </c>
      <c r="I46" s="24">
        <v>0</v>
      </c>
    </row>
    <row r="47" spans="1:9" ht="12" customHeight="1">
      <c r="A47" s="20"/>
      <c r="B47" s="21" t="s">
        <v>77</v>
      </c>
      <c r="C47" s="22">
        <v>1267</v>
      </c>
      <c r="D47" s="22">
        <v>0</v>
      </c>
      <c r="E47" s="23">
        <v>24.43</v>
      </c>
      <c r="F47" s="23">
        <v>18.36</v>
      </c>
      <c r="G47" s="23">
        <v>-1.85</v>
      </c>
      <c r="H47" s="22">
        <v>86</v>
      </c>
      <c r="I47" s="24">
        <v>0.713</v>
      </c>
    </row>
    <row r="48" spans="1:9" ht="12" customHeight="1">
      <c r="A48" s="20" t="s">
        <v>7</v>
      </c>
      <c r="B48" s="21" t="s">
        <v>78</v>
      </c>
      <c r="C48" s="22">
        <v>4743</v>
      </c>
      <c r="D48" s="22">
        <v>0</v>
      </c>
      <c r="E48" s="23">
        <v>96.79</v>
      </c>
      <c r="F48" s="23">
        <v>22.67</v>
      </c>
      <c r="G48" s="23">
        <v>-1.6</v>
      </c>
      <c r="H48" s="22">
        <v>258</v>
      </c>
      <c r="I48" s="24">
        <v>0</v>
      </c>
    </row>
    <row r="49" spans="1:9" ht="12" customHeight="1">
      <c r="A49" s="20"/>
      <c r="B49" s="21" t="s">
        <v>79</v>
      </c>
      <c r="C49" s="22">
        <v>6386</v>
      </c>
      <c r="D49" s="22">
        <v>0</v>
      </c>
      <c r="E49" s="23">
        <v>123.36</v>
      </c>
      <c r="F49" s="23">
        <v>10.39</v>
      </c>
      <c r="G49" s="23">
        <v>-6.29</v>
      </c>
      <c r="H49" s="22">
        <v>22</v>
      </c>
      <c r="I49" s="24">
        <v>0</v>
      </c>
    </row>
    <row r="50" spans="1:9" ht="12" customHeight="1">
      <c r="A50" s="25"/>
      <c r="B50" s="21" t="s">
        <v>80</v>
      </c>
      <c r="C50" s="22">
        <v>86</v>
      </c>
      <c r="D50" s="22">
        <v>0</v>
      </c>
      <c r="E50" s="23">
        <v>1.34</v>
      </c>
      <c r="F50" s="23">
        <v>0.91</v>
      </c>
      <c r="G50" s="23">
        <v>0.43</v>
      </c>
      <c r="H50" s="22">
        <v>61</v>
      </c>
      <c r="I50" s="24">
        <v>0</v>
      </c>
    </row>
    <row r="51" spans="1:9" ht="12" customHeight="1">
      <c r="A51" s="20"/>
      <c r="B51" s="21" t="s">
        <v>81</v>
      </c>
      <c r="C51" s="22">
        <v>152</v>
      </c>
      <c r="D51" s="22">
        <v>0</v>
      </c>
      <c r="E51" s="23">
        <v>2.68</v>
      </c>
      <c r="F51" s="23">
        <v>2.48</v>
      </c>
      <c r="G51" s="23">
        <v>0.1</v>
      </c>
      <c r="H51" s="22">
        <v>46</v>
      </c>
      <c r="I51" s="24">
        <v>0</v>
      </c>
    </row>
    <row r="52" spans="1:9" ht="12" customHeight="1">
      <c r="A52" s="20"/>
      <c r="B52" s="21" t="s">
        <v>82</v>
      </c>
      <c r="C52" s="22">
        <v>1439</v>
      </c>
      <c r="D52" s="22">
        <v>0</v>
      </c>
      <c r="E52" s="23">
        <v>24.88</v>
      </c>
      <c r="F52" s="23">
        <v>19.29</v>
      </c>
      <c r="G52" s="23">
        <v>0.32</v>
      </c>
      <c r="H52" s="22">
        <v>118</v>
      </c>
      <c r="I52" s="24">
        <v>0</v>
      </c>
    </row>
    <row r="53" spans="1:9" ht="12" customHeight="1">
      <c r="A53" s="20"/>
      <c r="B53" s="21" t="s">
        <v>83</v>
      </c>
      <c r="C53" s="22">
        <v>181</v>
      </c>
      <c r="D53" s="22">
        <v>0</v>
      </c>
      <c r="E53" s="23">
        <v>2.72</v>
      </c>
      <c r="F53" s="23">
        <v>2.75</v>
      </c>
      <c r="G53" s="23">
        <v>-0.03</v>
      </c>
      <c r="H53" s="22">
        <v>33</v>
      </c>
      <c r="I53" s="24">
        <v>0</v>
      </c>
    </row>
    <row r="54" spans="1:9" ht="12" customHeight="1">
      <c r="A54" s="20" t="s">
        <v>8</v>
      </c>
      <c r="B54" s="21" t="s">
        <v>84</v>
      </c>
      <c r="C54" s="22">
        <v>364</v>
      </c>
      <c r="D54" s="22">
        <v>0</v>
      </c>
      <c r="E54" s="23">
        <v>6.2</v>
      </c>
      <c r="F54" s="23">
        <v>5.01</v>
      </c>
      <c r="G54" s="23">
        <v>0.03</v>
      </c>
      <c r="H54" s="22">
        <v>59</v>
      </c>
      <c r="I54" s="24">
        <v>0.12</v>
      </c>
    </row>
    <row r="55" spans="1:9" ht="12" customHeight="1">
      <c r="A55" s="20"/>
      <c r="B55" s="21" t="s">
        <v>85</v>
      </c>
      <c r="C55" s="22">
        <v>109</v>
      </c>
      <c r="D55" s="22">
        <v>0</v>
      </c>
      <c r="E55" s="23">
        <v>1.77</v>
      </c>
      <c r="F55" s="23">
        <v>1.62</v>
      </c>
      <c r="G55" s="23">
        <v>-0.21</v>
      </c>
      <c r="H55" s="22">
        <v>18</v>
      </c>
      <c r="I55" s="24">
        <v>0</v>
      </c>
    </row>
    <row r="56" spans="1:9" ht="12" customHeight="1">
      <c r="A56" s="20"/>
      <c r="B56" s="21" t="s">
        <v>86</v>
      </c>
      <c r="C56" s="22">
        <v>136</v>
      </c>
      <c r="D56" s="22">
        <v>0</v>
      </c>
      <c r="E56" s="23">
        <v>2.22</v>
      </c>
      <c r="F56" s="23">
        <v>2.24</v>
      </c>
      <c r="G56" s="23">
        <v>-0.1</v>
      </c>
      <c r="H56" s="22">
        <v>7</v>
      </c>
      <c r="I56" s="24">
        <v>0</v>
      </c>
    </row>
    <row r="57" spans="1:9" ht="12" customHeight="1">
      <c r="A57" s="25"/>
      <c r="B57" s="21" t="s">
        <v>87</v>
      </c>
      <c r="C57" s="22">
        <v>210</v>
      </c>
      <c r="D57" s="22">
        <v>0</v>
      </c>
      <c r="E57" s="23">
        <v>3.31</v>
      </c>
      <c r="F57" s="23">
        <v>2.7</v>
      </c>
      <c r="G57" s="23">
        <v>-0.41</v>
      </c>
      <c r="H57" s="22">
        <v>52</v>
      </c>
      <c r="I57" s="24">
        <v>0</v>
      </c>
    </row>
    <row r="58" spans="1:9" ht="9" customHeight="1">
      <c r="A58" s="61"/>
      <c r="B58" s="61"/>
      <c r="C58" s="61"/>
      <c r="D58" s="61"/>
      <c r="E58" s="61"/>
      <c r="F58" s="61"/>
      <c r="G58" s="61"/>
      <c r="H58" s="61"/>
      <c r="I58" s="61"/>
    </row>
    <row r="59" spans="1:9" ht="9" customHeight="1">
      <c r="A59" s="61"/>
      <c r="B59" s="61"/>
      <c r="C59" s="61"/>
      <c r="D59" s="61"/>
      <c r="E59" s="61"/>
      <c r="F59" s="61"/>
      <c r="G59" s="61"/>
      <c r="H59" s="61"/>
      <c r="I59" s="61"/>
    </row>
    <row r="60" spans="1:9" ht="12" customHeight="1">
      <c r="A60" s="53" t="s">
        <v>88</v>
      </c>
      <c r="B60" s="53"/>
      <c r="C60" s="53"/>
      <c r="D60" s="53"/>
      <c r="E60" s="53"/>
      <c r="F60" s="53"/>
      <c r="G60" s="53"/>
      <c r="H60" s="53"/>
      <c r="I60" s="53"/>
    </row>
    <row r="61" spans="1:8" ht="12.75" customHeight="1">
      <c r="A61" s="56"/>
      <c r="B61" s="57"/>
      <c r="C61" s="3" t="s">
        <v>89</v>
      </c>
      <c r="D61" s="3" t="s">
        <v>90</v>
      </c>
      <c r="E61" s="3" t="s">
        <v>91</v>
      </c>
      <c r="F61" s="56" t="s">
        <v>92</v>
      </c>
      <c r="G61" s="57"/>
      <c r="H61" s="9"/>
    </row>
    <row r="62" spans="1:8" ht="12.75" customHeight="1">
      <c r="A62" s="62" t="s">
        <v>93</v>
      </c>
      <c r="B62" s="63"/>
      <c r="C62" s="26">
        <v>-0.9169</v>
      </c>
      <c r="D62" s="26">
        <v>-10.194</v>
      </c>
      <c r="E62" s="26">
        <v>-24.023</v>
      </c>
      <c r="F62" s="64">
        <v>-3.069</v>
      </c>
      <c r="G62" s="65"/>
      <c r="H62" s="9"/>
    </row>
    <row r="63" spans="1:8" ht="12.75" customHeight="1">
      <c r="A63" s="62" t="s">
        <v>94</v>
      </c>
      <c r="B63" s="63"/>
      <c r="C63" s="26">
        <v>-192.8</v>
      </c>
      <c r="D63" s="26">
        <v>-547.89</v>
      </c>
      <c r="E63" s="26">
        <v>-1064</v>
      </c>
      <c r="F63" s="64">
        <v>-339.096</v>
      </c>
      <c r="G63" s="65"/>
      <c r="H63" s="9"/>
    </row>
    <row r="64" spans="1:9" ht="7.5" customHeight="1">
      <c r="A64" s="61"/>
      <c r="B64" s="61"/>
      <c r="C64" s="61"/>
      <c r="D64" s="61"/>
      <c r="E64" s="61"/>
      <c r="F64" s="61"/>
      <c r="G64" s="61"/>
      <c r="H64" s="61"/>
      <c r="I64" s="61"/>
    </row>
    <row r="65" spans="1:9" ht="15" customHeight="1">
      <c r="A65" s="53" t="s">
        <v>95</v>
      </c>
      <c r="B65" s="53"/>
      <c r="C65" s="53"/>
      <c r="D65" s="53"/>
      <c r="E65" s="53"/>
      <c r="F65" s="53"/>
      <c r="G65" s="53"/>
      <c r="H65" s="53"/>
      <c r="I65" s="53"/>
    </row>
    <row r="66" spans="1:9" ht="14.25" customHeight="1">
      <c r="A66" s="56"/>
      <c r="B66" s="57"/>
      <c r="C66" s="3" t="s">
        <v>4</v>
      </c>
      <c r="D66" s="3" t="s">
        <v>5</v>
      </c>
      <c r="E66" s="3" t="s">
        <v>6</v>
      </c>
      <c r="F66" s="3" t="s">
        <v>7</v>
      </c>
      <c r="G66" s="3" t="s">
        <v>8</v>
      </c>
      <c r="H66" s="3" t="s">
        <v>9</v>
      </c>
      <c r="I66" s="27"/>
    </row>
    <row r="67" spans="1:9" ht="12" customHeight="1">
      <c r="A67" s="62" t="s">
        <v>96</v>
      </c>
      <c r="B67" s="63"/>
      <c r="C67" s="26">
        <v>86.02</v>
      </c>
      <c r="D67" s="26">
        <v>-134.78</v>
      </c>
      <c r="E67" s="26">
        <v>160.62</v>
      </c>
      <c r="F67" s="26">
        <v>-113.19</v>
      </c>
      <c r="G67" s="26">
        <v>1.33</v>
      </c>
      <c r="H67" s="26">
        <v>0</v>
      </c>
      <c r="I67" s="28"/>
    </row>
    <row r="68" spans="1:9" ht="12" customHeight="1">
      <c r="A68" s="62" t="s">
        <v>97</v>
      </c>
      <c r="B68" s="63"/>
      <c r="C68" s="26">
        <v>68.83</v>
      </c>
      <c r="D68" s="26">
        <v>-112.83</v>
      </c>
      <c r="E68" s="26">
        <v>144.084</v>
      </c>
      <c r="F68" s="26">
        <v>-106.38</v>
      </c>
      <c r="G68" s="26">
        <v>4.4</v>
      </c>
      <c r="H68" s="26">
        <v>-1.896</v>
      </c>
      <c r="I68" s="28"/>
    </row>
    <row r="69" spans="1:9" ht="12" customHeight="1">
      <c r="A69" s="62" t="s">
        <v>98</v>
      </c>
      <c r="B69" s="63"/>
      <c r="C69" s="26">
        <v>-17.19</v>
      </c>
      <c r="D69" s="26">
        <v>21.95</v>
      </c>
      <c r="E69" s="26">
        <v>-16.536</v>
      </c>
      <c r="F69" s="26">
        <v>6.81</v>
      </c>
      <c r="G69" s="26">
        <v>3.07</v>
      </c>
      <c r="H69" s="26">
        <v>-1.896</v>
      </c>
      <c r="I69" s="28"/>
    </row>
    <row r="70" spans="1:9" ht="7.5" customHeight="1">
      <c r="A70" s="61"/>
      <c r="B70" s="61"/>
      <c r="C70" s="61"/>
      <c r="D70" s="61"/>
      <c r="E70" s="61"/>
      <c r="F70" s="61"/>
      <c r="G70" s="61"/>
      <c r="H70" s="61"/>
      <c r="I70" s="61"/>
    </row>
    <row r="71" spans="1:9" ht="15" customHeight="1">
      <c r="A71" s="53" t="s">
        <v>99</v>
      </c>
      <c r="B71" s="53"/>
      <c r="C71" s="53"/>
      <c r="D71" s="53"/>
      <c r="E71" s="53"/>
      <c r="F71" s="53"/>
      <c r="G71" s="53"/>
      <c r="H71" s="53"/>
      <c r="I71" s="53"/>
    </row>
    <row r="72" spans="1:9" ht="13.5" customHeight="1">
      <c r="A72" s="56"/>
      <c r="B72" s="57"/>
      <c r="C72" s="3" t="s">
        <v>4</v>
      </c>
      <c r="D72" s="3" t="s">
        <v>5</v>
      </c>
      <c r="E72" s="3" t="s">
        <v>6</v>
      </c>
      <c r="F72" s="3" t="s">
        <v>7</v>
      </c>
      <c r="G72" s="3" t="s">
        <v>8</v>
      </c>
      <c r="H72" s="3" t="s">
        <v>9</v>
      </c>
      <c r="I72" s="4" t="s">
        <v>100</v>
      </c>
    </row>
    <row r="73" spans="1:9" ht="12.75" customHeight="1">
      <c r="A73" s="62" t="s">
        <v>101</v>
      </c>
      <c r="B73" s="63"/>
      <c r="C73" s="5">
        <v>5702.11</v>
      </c>
      <c r="D73" s="5">
        <v>15165.6</v>
      </c>
      <c r="E73" s="5">
        <v>3978</v>
      </c>
      <c r="F73" s="5">
        <v>3857</v>
      </c>
      <c r="G73" s="5">
        <v>859</v>
      </c>
      <c r="H73" s="5">
        <f>SUM(C73:G73)</f>
        <v>29561.71</v>
      </c>
      <c r="I73" s="29">
        <v>46.843040204588355</v>
      </c>
    </row>
    <row r="74" spans="1:9" ht="12.75" customHeight="1">
      <c r="A74" s="62" t="s">
        <v>102</v>
      </c>
      <c r="B74" s="63"/>
      <c r="C74" s="5">
        <v>11715.5</v>
      </c>
      <c r="D74" s="5">
        <v>13163.5</v>
      </c>
      <c r="E74" s="5">
        <v>7683</v>
      </c>
      <c r="F74" s="5">
        <v>2049.5</v>
      </c>
      <c r="G74" s="5">
        <v>313</v>
      </c>
      <c r="H74" s="5">
        <f>SUM(C74:G74)</f>
        <v>34924.5</v>
      </c>
      <c r="I74" s="29">
        <v>53.156959795411645</v>
      </c>
    </row>
    <row r="75" spans="1:9" ht="12.75" customHeight="1">
      <c r="A75" s="62" t="s">
        <v>103</v>
      </c>
      <c r="B75" s="63"/>
      <c r="C75" s="5">
        <v>17417.61</v>
      </c>
      <c r="D75" s="5">
        <v>28329.1</v>
      </c>
      <c r="E75" s="5">
        <v>11661</v>
      </c>
      <c r="F75" s="5">
        <v>5907</v>
      </c>
      <c r="G75" s="5">
        <f>SUM(G73:G74)</f>
        <v>1172</v>
      </c>
      <c r="H75" s="5">
        <f>SUM(H73:H74)</f>
        <v>64486.21</v>
      </c>
      <c r="I75" s="29">
        <v>100</v>
      </c>
    </row>
    <row r="76" spans="1:9" ht="7.5" customHeight="1">
      <c r="A76" s="61"/>
      <c r="B76" s="61"/>
      <c r="C76" s="61"/>
      <c r="D76" s="61"/>
      <c r="E76" s="61"/>
      <c r="F76" s="61"/>
      <c r="G76" s="61"/>
      <c r="H76" s="61"/>
      <c r="I76" s="61"/>
    </row>
    <row r="77" spans="1:9" ht="15" customHeight="1">
      <c r="A77" s="53" t="s">
        <v>104</v>
      </c>
      <c r="B77" s="53"/>
      <c r="C77" s="53"/>
      <c r="D77" s="53"/>
      <c r="E77" s="53"/>
      <c r="F77" s="53"/>
      <c r="G77" s="53"/>
      <c r="H77" s="53"/>
      <c r="I77" s="53"/>
    </row>
    <row r="78" spans="1:9" ht="12.75" customHeight="1">
      <c r="A78" s="56"/>
      <c r="B78" s="57"/>
      <c r="C78" s="3" t="s">
        <v>4</v>
      </c>
      <c r="D78" s="3" t="s">
        <v>5</v>
      </c>
      <c r="E78" s="3" t="s">
        <v>6</v>
      </c>
      <c r="F78" s="3" t="s">
        <v>7</v>
      </c>
      <c r="G78" s="3" t="s">
        <v>8</v>
      </c>
      <c r="H78" s="3" t="s">
        <v>35</v>
      </c>
      <c r="I78" s="4" t="s">
        <v>100</v>
      </c>
    </row>
    <row r="79" spans="1:9" ht="12" customHeight="1">
      <c r="A79" s="62" t="s">
        <v>105</v>
      </c>
      <c r="B79" s="63"/>
      <c r="C79" s="5">
        <v>567.6</v>
      </c>
      <c r="D79" s="5">
        <v>1241.58</v>
      </c>
      <c r="E79" s="5">
        <v>508.56</v>
      </c>
      <c r="F79" s="5">
        <v>551.94</v>
      </c>
      <c r="G79" s="5">
        <v>6.68</v>
      </c>
      <c r="H79" s="5">
        <v>2876.36</v>
      </c>
      <c r="I79" s="29">
        <v>74.4503631459883</v>
      </c>
    </row>
    <row r="80" spans="1:9" ht="12" customHeight="1">
      <c r="A80" s="62" t="s">
        <v>106</v>
      </c>
      <c r="B80" s="63"/>
      <c r="C80" s="5">
        <v>25.53</v>
      </c>
      <c r="D80" s="5">
        <v>20.28</v>
      </c>
      <c r="E80" s="5">
        <v>55.61</v>
      </c>
      <c r="F80" s="5">
        <v>0</v>
      </c>
      <c r="G80" s="5">
        <v>0</v>
      </c>
      <c r="H80" s="5">
        <v>101.42</v>
      </c>
      <c r="I80" s="29">
        <v>2.625108063756322</v>
      </c>
    </row>
    <row r="81" spans="1:9" ht="12" customHeight="1">
      <c r="A81" s="62" t="s">
        <v>107</v>
      </c>
      <c r="B81" s="63"/>
      <c r="C81" s="5">
        <v>122.33</v>
      </c>
      <c r="D81" s="5">
        <v>22.81</v>
      </c>
      <c r="E81" s="5">
        <v>41</v>
      </c>
      <c r="F81" s="5">
        <v>22.15</v>
      </c>
      <c r="G81" s="5">
        <v>8.35</v>
      </c>
      <c r="H81" s="5">
        <v>216.64</v>
      </c>
      <c r="I81" s="29">
        <v>5.6074089029005085</v>
      </c>
    </row>
    <row r="82" spans="1:9" ht="12" customHeight="1">
      <c r="A82" s="62" t="s">
        <v>108</v>
      </c>
      <c r="B82" s="63"/>
      <c r="C82" s="5">
        <v>25</v>
      </c>
      <c r="D82" s="5">
        <v>29.76</v>
      </c>
      <c r="E82" s="5">
        <v>76.4</v>
      </c>
      <c r="F82" s="5">
        <v>0</v>
      </c>
      <c r="G82" s="5">
        <v>0</v>
      </c>
      <c r="H82" s="5">
        <v>131.16</v>
      </c>
      <c r="I82" s="29">
        <v>3.394884378251619</v>
      </c>
    </row>
    <row r="83" spans="1:9" ht="12" customHeight="1">
      <c r="A83" s="62" t="s">
        <v>109</v>
      </c>
      <c r="B83" s="63"/>
      <c r="C83" s="5">
        <v>3.55</v>
      </c>
      <c r="D83" s="5">
        <v>7.59</v>
      </c>
      <c r="E83" s="5">
        <v>5.1</v>
      </c>
      <c r="F83" s="5">
        <v>0</v>
      </c>
      <c r="G83" s="5">
        <v>30.14</v>
      </c>
      <c r="H83" s="5">
        <v>46.38</v>
      </c>
      <c r="I83" s="29">
        <v>1.2004783277166065</v>
      </c>
    </row>
    <row r="84" spans="1:9" ht="12" customHeight="1">
      <c r="A84" s="62" t="s">
        <v>110</v>
      </c>
      <c r="B84" s="63"/>
      <c r="C84" s="5">
        <v>138.62</v>
      </c>
      <c r="D84" s="5">
        <v>127.39</v>
      </c>
      <c r="E84" s="5">
        <v>222.31</v>
      </c>
      <c r="F84" s="5">
        <v>2.92</v>
      </c>
      <c r="G84" s="5">
        <v>0.26</v>
      </c>
      <c r="H84" s="5">
        <v>491.5</v>
      </c>
      <c r="I84" s="29">
        <v>12.721757181386632</v>
      </c>
    </row>
    <row r="85" spans="1:9" ht="12" customHeight="1">
      <c r="A85" s="62" t="s">
        <v>103</v>
      </c>
      <c r="B85" s="63"/>
      <c r="C85" s="5">
        <v>882.63</v>
      </c>
      <c r="D85" s="5">
        <v>1449.41</v>
      </c>
      <c r="E85" s="5">
        <v>908.98</v>
      </c>
      <c r="F85" s="5">
        <v>577.01</v>
      </c>
      <c r="G85" s="5">
        <v>45.43</v>
      </c>
      <c r="H85" s="5">
        <v>3863.46</v>
      </c>
      <c r="I85" s="29">
        <v>100</v>
      </c>
    </row>
    <row r="86" spans="1:9" ht="7.5" customHeight="1">
      <c r="A86" s="61"/>
      <c r="B86" s="61"/>
      <c r="C86" s="61"/>
      <c r="D86" s="61"/>
      <c r="E86" s="61"/>
      <c r="F86" s="61"/>
      <c r="G86" s="61"/>
      <c r="H86" s="61"/>
      <c r="I86" s="61"/>
    </row>
    <row r="87" spans="1:9" ht="13.5" customHeight="1">
      <c r="A87" s="66" t="s">
        <v>111</v>
      </c>
      <c r="B87" s="67"/>
      <c r="C87" s="30">
        <v>15.705335191416562</v>
      </c>
      <c r="D87" s="30">
        <v>8.78909349321448</v>
      </c>
      <c r="E87" s="30">
        <v>24.457083764219234</v>
      </c>
      <c r="F87" s="30">
        <v>0.5060570873988319</v>
      </c>
      <c r="G87" s="30">
        <v>0.572309046885318</v>
      </c>
      <c r="H87" s="31">
        <v>12.721757181386632</v>
      </c>
      <c r="I87" s="32"/>
    </row>
    <row r="88" spans="1:9" ht="15" customHeight="1">
      <c r="A88" s="58" t="s">
        <v>112</v>
      </c>
      <c r="B88" s="59"/>
      <c r="C88" s="8">
        <v>32.397493853596636</v>
      </c>
      <c r="D88" s="8">
        <v>12.416086545559917</v>
      </c>
      <c r="E88" s="8">
        <v>37.372659464454664</v>
      </c>
      <c r="F88" s="8">
        <v>4.344812048318054</v>
      </c>
      <c r="G88" s="8">
        <v>18.952234206471495</v>
      </c>
      <c r="H88" s="33">
        <v>21.72405046253876</v>
      </c>
      <c r="I88" s="34"/>
    </row>
    <row r="89" spans="1:9" ht="9.75" customHeight="1">
      <c r="A89" s="61"/>
      <c r="B89" s="61"/>
      <c r="C89" s="61"/>
      <c r="D89" s="61"/>
      <c r="E89" s="61"/>
      <c r="F89" s="61"/>
      <c r="G89" s="61"/>
      <c r="H89" s="61"/>
      <c r="I89" s="61"/>
    </row>
    <row r="90" spans="1:9" ht="15" customHeight="1">
      <c r="A90" s="53" t="s">
        <v>113</v>
      </c>
      <c r="B90" s="53"/>
      <c r="C90" s="53"/>
      <c r="D90" s="53"/>
      <c r="E90" s="53"/>
      <c r="F90" s="53"/>
      <c r="G90" s="53"/>
      <c r="H90" s="53"/>
      <c r="I90" s="53"/>
    </row>
    <row r="91" spans="1:4" ht="14.25" customHeight="1">
      <c r="A91" s="66" t="s">
        <v>114</v>
      </c>
      <c r="B91" s="67"/>
      <c r="C91" s="35">
        <v>1.0261407835486682</v>
      </c>
      <c r="D91" s="36"/>
    </row>
    <row r="92" spans="1:4" ht="12.75" customHeight="1">
      <c r="A92" s="62" t="s">
        <v>115</v>
      </c>
      <c r="B92" s="63"/>
      <c r="C92" s="37">
        <v>1.0825572692359602</v>
      </c>
      <c r="D92" s="36"/>
    </row>
    <row r="93" spans="1:9" ht="15" customHeight="1">
      <c r="A93" s="68" t="s">
        <v>116</v>
      </c>
      <c r="B93" s="68"/>
      <c r="C93" s="68"/>
      <c r="D93" s="68"/>
      <c r="E93" s="68"/>
      <c r="F93" s="68"/>
      <c r="G93" s="68"/>
      <c r="H93" s="68"/>
      <c r="I93" s="68"/>
    </row>
    <row r="94" spans="1:9" ht="12.75" customHeight="1">
      <c r="A94" s="69" t="s">
        <v>117</v>
      </c>
      <c r="B94" s="69"/>
      <c r="C94" s="69"/>
      <c r="D94" s="69"/>
      <c r="E94" s="69"/>
      <c r="F94" s="69"/>
      <c r="G94" s="69"/>
      <c r="H94" s="69"/>
      <c r="I94" s="69"/>
    </row>
    <row r="95" spans="1:9" ht="12.75" customHeight="1">
      <c r="A95" s="69" t="s">
        <v>118</v>
      </c>
      <c r="B95" s="69"/>
      <c r="C95" s="69"/>
      <c r="D95" s="69"/>
      <c r="E95" s="69"/>
      <c r="F95" s="69"/>
      <c r="G95" s="69"/>
      <c r="H95" s="69"/>
      <c r="I95" s="69"/>
    </row>
    <row r="96" spans="1:9" ht="12.75" customHeight="1">
      <c r="A96" s="69" t="s">
        <v>119</v>
      </c>
      <c r="B96" s="69"/>
      <c r="C96" s="69"/>
      <c r="D96" s="69"/>
      <c r="E96" s="69"/>
      <c r="F96" s="69"/>
      <c r="G96" s="69"/>
      <c r="H96" s="69"/>
      <c r="I96" s="69"/>
    </row>
    <row r="97" spans="1:9" ht="15" customHeight="1">
      <c r="A97" s="70" t="s">
        <v>120</v>
      </c>
      <c r="B97" s="70"/>
      <c r="C97" s="70"/>
      <c r="D97" s="70"/>
      <c r="E97" s="70"/>
      <c r="F97" s="70"/>
      <c r="G97" s="70"/>
      <c r="H97" s="70"/>
      <c r="I97" s="70"/>
    </row>
  </sheetData>
  <sheetProtection/>
  <mergeCells count="60">
    <mergeCell ref="A92:B92"/>
    <mergeCell ref="A93:I93"/>
    <mergeCell ref="A94:I94"/>
    <mergeCell ref="A95:I95"/>
    <mergeCell ref="A96:I96"/>
    <mergeCell ref="A97:I97"/>
    <mergeCell ref="A86:I86"/>
    <mergeCell ref="A87:B87"/>
    <mergeCell ref="A88:B88"/>
    <mergeCell ref="A89:I89"/>
    <mergeCell ref="A90:I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I76"/>
    <mergeCell ref="A77:I77"/>
    <mergeCell ref="A78:B78"/>
    <mergeCell ref="A79:B79"/>
    <mergeCell ref="A68:B68"/>
    <mergeCell ref="A69:B69"/>
    <mergeCell ref="A70:I70"/>
    <mergeCell ref="A71:I71"/>
    <mergeCell ref="A72:B72"/>
    <mergeCell ref="A73:B73"/>
    <mergeCell ref="A63:B63"/>
    <mergeCell ref="F63:G63"/>
    <mergeCell ref="A64:I64"/>
    <mergeCell ref="A65:I65"/>
    <mergeCell ref="A66:B66"/>
    <mergeCell ref="A67:B67"/>
    <mergeCell ref="A59:I59"/>
    <mergeCell ref="A60:I60"/>
    <mergeCell ref="A61:B61"/>
    <mergeCell ref="F61:G61"/>
    <mergeCell ref="A62:B62"/>
    <mergeCell ref="F62:G62"/>
    <mergeCell ref="A12:B12"/>
    <mergeCell ref="A13:B13"/>
    <mergeCell ref="A14:B14"/>
    <mergeCell ref="A15:I15"/>
    <mergeCell ref="A18:I18"/>
    <mergeCell ref="A58:I58"/>
    <mergeCell ref="A6:B6"/>
    <mergeCell ref="A7:B7"/>
    <mergeCell ref="A8:B8"/>
    <mergeCell ref="A9:B9"/>
    <mergeCell ref="A10:B10"/>
    <mergeCell ref="A11:B11"/>
    <mergeCell ref="A2:I2"/>
    <mergeCell ref="A3:E3"/>
    <mergeCell ref="F3:G3"/>
    <mergeCell ref="H3:I3"/>
    <mergeCell ref="A4:I4"/>
    <mergeCell ref="A5:B5"/>
  </mergeCells>
  <printOptions/>
  <pageMargins left="0.75" right="0.75" top="1" bottom="1" header="0.5" footer="0.5"/>
  <pageSetup firstPageNumber="1" useFirstPageNumber="1" horizontalDpi="300" verticalDpi="3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4"/>
  <sheetViews>
    <sheetView showGridLines="0" zoomScalePageLayoutView="0" workbookViewId="0" topLeftCell="A1">
      <selection activeCell="G67" sqref="G67"/>
    </sheetView>
  </sheetViews>
  <sheetFormatPr defaultColWidth="9.140625" defaultRowHeight="12.75"/>
  <cols>
    <col min="1" max="1" width="4.57421875" style="0" customWidth="1"/>
    <col min="2" max="2" width="13.7109375" style="0" customWidth="1"/>
    <col min="3" max="3" width="33.28125" style="0" customWidth="1"/>
    <col min="4" max="7" width="16.7109375" style="0" customWidth="1"/>
    <col min="8" max="8" width="7.57421875" style="0" customWidth="1"/>
    <col min="9" max="9" width="9.140625" style="0" customWidth="1"/>
    <col min="10" max="10" width="16.7109375" style="0" customWidth="1"/>
  </cols>
  <sheetData>
    <row r="1" spans="1:10" ht="12" customHeight="1">
      <c r="A1" s="71" t="s">
        <v>121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2.75" customHeight="1">
      <c r="A2" s="72" t="s">
        <v>122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2" customHeight="1">
      <c r="A3" s="73"/>
      <c r="B3" s="73"/>
      <c r="C3" s="73"/>
      <c r="D3" s="73"/>
      <c r="E3" s="73"/>
      <c r="F3" s="73"/>
      <c r="G3" s="72" t="s">
        <v>1</v>
      </c>
      <c r="H3" s="72"/>
      <c r="I3" s="72"/>
      <c r="J3" s="38" t="s">
        <v>2</v>
      </c>
    </row>
    <row r="4" spans="1:10" ht="19.5" customHeight="1">
      <c r="A4" s="39" t="s">
        <v>123</v>
      </c>
      <c r="B4" s="39" t="s">
        <v>124</v>
      </c>
      <c r="C4" s="39" t="s">
        <v>125</v>
      </c>
      <c r="D4" s="39" t="s">
        <v>126</v>
      </c>
      <c r="E4" s="39" t="s">
        <v>127</v>
      </c>
      <c r="F4" s="39" t="s">
        <v>128</v>
      </c>
      <c r="G4" s="39" t="s">
        <v>129</v>
      </c>
      <c r="H4" s="74" t="s">
        <v>130</v>
      </c>
      <c r="I4" s="75"/>
      <c r="J4" s="40" t="s">
        <v>131</v>
      </c>
    </row>
    <row r="5" spans="1:10" ht="12" customHeight="1">
      <c r="A5" s="58" t="s">
        <v>132</v>
      </c>
      <c r="B5" s="59"/>
      <c r="C5" s="59"/>
      <c r="D5" s="59"/>
      <c r="E5" s="59"/>
      <c r="F5" s="59"/>
      <c r="G5" s="59"/>
      <c r="H5" s="59"/>
      <c r="I5" s="59"/>
      <c r="J5" s="76"/>
    </row>
    <row r="6" spans="1:10" ht="9.75" customHeight="1">
      <c r="A6" s="41">
        <v>1</v>
      </c>
      <c r="B6" s="41" t="s">
        <v>133</v>
      </c>
      <c r="C6" s="42" t="s">
        <v>134</v>
      </c>
      <c r="D6" s="41" t="s">
        <v>135</v>
      </c>
      <c r="E6" s="43">
        <v>0</v>
      </c>
      <c r="F6" s="43">
        <v>0</v>
      </c>
      <c r="G6" s="44">
        <v>0</v>
      </c>
      <c r="H6" s="77">
        <v>0</v>
      </c>
      <c r="I6" s="78"/>
      <c r="J6" s="45">
        <v>0</v>
      </c>
    </row>
    <row r="7" spans="1:10" ht="9.75" customHeight="1">
      <c r="A7" s="41">
        <v>2</v>
      </c>
      <c r="B7" s="41" t="s">
        <v>133</v>
      </c>
      <c r="C7" s="42" t="s">
        <v>136</v>
      </c>
      <c r="D7" s="41" t="s">
        <v>15</v>
      </c>
      <c r="E7" s="43">
        <v>0</v>
      </c>
      <c r="F7" s="43">
        <v>299</v>
      </c>
      <c r="G7" s="44">
        <v>0</v>
      </c>
      <c r="H7" s="77">
        <v>7.28</v>
      </c>
      <c r="I7" s="78"/>
      <c r="J7" s="45">
        <v>-7.28</v>
      </c>
    </row>
    <row r="8" spans="1:10" ht="9.75" customHeight="1">
      <c r="A8" s="41">
        <v>3</v>
      </c>
      <c r="B8" s="41" t="s">
        <v>137</v>
      </c>
      <c r="C8" s="42" t="s">
        <v>138</v>
      </c>
      <c r="D8" s="41" t="s">
        <v>135</v>
      </c>
      <c r="E8" s="43">
        <v>198</v>
      </c>
      <c r="F8" s="43">
        <v>748</v>
      </c>
      <c r="G8" s="44">
        <v>0</v>
      </c>
      <c r="H8" s="77">
        <v>7.02</v>
      </c>
      <c r="I8" s="78"/>
      <c r="J8" s="45">
        <v>-7.02</v>
      </c>
    </row>
    <row r="9" spans="1:10" ht="9.75" customHeight="1">
      <c r="A9" s="41">
        <v>4</v>
      </c>
      <c r="B9" s="41" t="s">
        <v>137</v>
      </c>
      <c r="C9" s="42" t="s">
        <v>139</v>
      </c>
      <c r="D9" s="41" t="s">
        <v>140</v>
      </c>
      <c r="E9" s="43">
        <v>95</v>
      </c>
      <c r="F9" s="43">
        <v>359</v>
      </c>
      <c r="G9" s="44">
        <v>0</v>
      </c>
      <c r="H9" s="77">
        <v>3.03</v>
      </c>
      <c r="I9" s="78"/>
      <c r="J9" s="45">
        <v>-3.03</v>
      </c>
    </row>
    <row r="10" spans="1:10" ht="9.75" customHeight="1">
      <c r="A10" s="41">
        <v>5</v>
      </c>
      <c r="B10" s="41" t="s">
        <v>137</v>
      </c>
      <c r="C10" s="42" t="s">
        <v>141</v>
      </c>
      <c r="D10" s="41" t="s">
        <v>140</v>
      </c>
      <c r="E10" s="43">
        <v>0</v>
      </c>
      <c r="F10" s="43">
        <v>605</v>
      </c>
      <c r="G10" s="44">
        <v>0</v>
      </c>
      <c r="H10" s="77">
        <v>8.07</v>
      </c>
      <c r="I10" s="78"/>
      <c r="J10" s="45">
        <v>-8.07</v>
      </c>
    </row>
    <row r="11" spans="1:10" ht="9.75" customHeight="1">
      <c r="A11" s="41">
        <v>6</v>
      </c>
      <c r="B11" s="41" t="s">
        <v>142</v>
      </c>
      <c r="C11" s="42" t="s">
        <v>143</v>
      </c>
      <c r="D11" s="41" t="s">
        <v>140</v>
      </c>
      <c r="E11" s="43">
        <v>0</v>
      </c>
      <c r="F11" s="43">
        <v>194</v>
      </c>
      <c r="G11" s="44">
        <v>0</v>
      </c>
      <c r="H11" s="77">
        <v>3.65</v>
      </c>
      <c r="I11" s="78"/>
      <c r="J11" s="45">
        <v>-3.65</v>
      </c>
    </row>
    <row r="12" spans="1:10" ht="9.75" customHeight="1">
      <c r="A12" s="41">
        <v>7</v>
      </c>
      <c r="B12" s="41" t="s">
        <v>142</v>
      </c>
      <c r="C12" s="42" t="s">
        <v>144</v>
      </c>
      <c r="D12" s="41" t="s">
        <v>140</v>
      </c>
      <c r="E12" s="43">
        <v>0</v>
      </c>
      <c r="F12" s="43">
        <v>192</v>
      </c>
      <c r="G12" s="44">
        <v>0</v>
      </c>
      <c r="H12" s="77">
        <v>3.53</v>
      </c>
      <c r="I12" s="78"/>
      <c r="J12" s="45">
        <v>-3.53</v>
      </c>
    </row>
    <row r="13" spans="1:10" ht="9.75" customHeight="1">
      <c r="A13" s="41">
        <v>8</v>
      </c>
      <c r="B13" s="41" t="s">
        <v>142</v>
      </c>
      <c r="C13" s="42" t="s">
        <v>145</v>
      </c>
      <c r="D13" s="41" t="s">
        <v>135</v>
      </c>
      <c r="E13" s="43">
        <v>164</v>
      </c>
      <c r="F13" s="43">
        <v>617</v>
      </c>
      <c r="G13" s="44">
        <v>0</v>
      </c>
      <c r="H13" s="77">
        <v>5.4</v>
      </c>
      <c r="I13" s="78"/>
      <c r="J13" s="45">
        <v>-5.4</v>
      </c>
    </row>
    <row r="14" spans="1:10" ht="9.75" customHeight="1">
      <c r="A14" s="41">
        <v>9</v>
      </c>
      <c r="B14" s="41" t="s">
        <v>142</v>
      </c>
      <c r="C14" s="42" t="s">
        <v>146</v>
      </c>
      <c r="D14" s="41" t="s">
        <v>135</v>
      </c>
      <c r="E14" s="43">
        <v>0</v>
      </c>
      <c r="F14" s="43">
        <v>402</v>
      </c>
      <c r="G14" s="44">
        <v>0</v>
      </c>
      <c r="H14" s="77">
        <v>5.22</v>
      </c>
      <c r="I14" s="78"/>
      <c r="J14" s="45">
        <v>-5.22</v>
      </c>
    </row>
    <row r="15" spans="1:10" ht="9.75" customHeight="1">
      <c r="A15" s="41">
        <v>10</v>
      </c>
      <c r="B15" s="41" t="s">
        <v>142</v>
      </c>
      <c r="C15" s="42" t="s">
        <v>147</v>
      </c>
      <c r="D15" s="41" t="s">
        <v>135</v>
      </c>
      <c r="E15" s="43">
        <v>0</v>
      </c>
      <c r="F15" s="43">
        <v>423</v>
      </c>
      <c r="G15" s="44">
        <v>0</v>
      </c>
      <c r="H15" s="77">
        <v>5.16</v>
      </c>
      <c r="I15" s="78"/>
      <c r="J15" s="45">
        <v>-5.16</v>
      </c>
    </row>
    <row r="16" spans="1:10" ht="9.75" customHeight="1">
      <c r="A16" s="41">
        <v>11</v>
      </c>
      <c r="B16" s="41" t="s">
        <v>142</v>
      </c>
      <c r="C16" s="42" t="s">
        <v>148</v>
      </c>
      <c r="D16" s="41" t="s">
        <v>135</v>
      </c>
      <c r="E16" s="43">
        <v>139</v>
      </c>
      <c r="F16" s="43">
        <v>258</v>
      </c>
      <c r="G16" s="44">
        <v>0</v>
      </c>
      <c r="H16" s="77">
        <v>1.2</v>
      </c>
      <c r="I16" s="78"/>
      <c r="J16" s="45">
        <v>-1.2</v>
      </c>
    </row>
    <row r="17" spans="1:10" ht="9.75" customHeight="1">
      <c r="A17" s="41">
        <v>12</v>
      </c>
      <c r="B17" s="41" t="s">
        <v>142</v>
      </c>
      <c r="C17" s="42" t="s">
        <v>149</v>
      </c>
      <c r="D17" s="41" t="s">
        <v>135</v>
      </c>
      <c r="E17" s="43">
        <v>63</v>
      </c>
      <c r="F17" s="43">
        <v>359</v>
      </c>
      <c r="G17" s="44">
        <v>0</v>
      </c>
      <c r="H17" s="77">
        <v>4.09</v>
      </c>
      <c r="I17" s="78"/>
      <c r="J17" s="45">
        <v>-4.09</v>
      </c>
    </row>
    <row r="18" spans="1:10" ht="9.75" customHeight="1">
      <c r="A18" s="41">
        <v>13</v>
      </c>
      <c r="B18" s="41" t="s">
        <v>142</v>
      </c>
      <c r="C18" s="42" t="s">
        <v>150</v>
      </c>
      <c r="D18" s="41" t="s">
        <v>135</v>
      </c>
      <c r="E18" s="43">
        <v>115</v>
      </c>
      <c r="F18" s="43">
        <v>279</v>
      </c>
      <c r="G18" s="44">
        <v>0</v>
      </c>
      <c r="H18" s="77">
        <v>2.3</v>
      </c>
      <c r="I18" s="78"/>
      <c r="J18" s="45">
        <v>-2.3</v>
      </c>
    </row>
    <row r="19" spans="1:10" ht="9.75" customHeight="1">
      <c r="A19" s="41">
        <v>14</v>
      </c>
      <c r="B19" s="41" t="s">
        <v>151</v>
      </c>
      <c r="C19" s="42" t="s">
        <v>152</v>
      </c>
      <c r="D19" s="41" t="s">
        <v>140</v>
      </c>
      <c r="E19" s="43">
        <v>0</v>
      </c>
      <c r="F19" s="43">
        <v>134</v>
      </c>
      <c r="G19" s="44">
        <v>0</v>
      </c>
      <c r="H19" s="77">
        <v>1.28</v>
      </c>
      <c r="I19" s="78"/>
      <c r="J19" s="45">
        <v>-1.28</v>
      </c>
    </row>
    <row r="20" spans="1:10" ht="9.75" customHeight="1">
      <c r="A20" s="41">
        <v>15</v>
      </c>
      <c r="B20" s="41" t="s">
        <v>153</v>
      </c>
      <c r="C20" s="42" t="s">
        <v>154</v>
      </c>
      <c r="D20" s="41" t="s">
        <v>140</v>
      </c>
      <c r="E20" s="43">
        <v>0</v>
      </c>
      <c r="F20" s="43">
        <v>0</v>
      </c>
      <c r="G20" s="44">
        <v>0</v>
      </c>
      <c r="H20" s="77">
        <v>0</v>
      </c>
      <c r="I20" s="78"/>
      <c r="J20" s="45">
        <v>0</v>
      </c>
    </row>
    <row r="21" spans="1:10" ht="9.75" customHeight="1">
      <c r="A21" s="41">
        <v>16</v>
      </c>
      <c r="B21" s="41" t="s">
        <v>153</v>
      </c>
      <c r="C21" s="42" t="s">
        <v>155</v>
      </c>
      <c r="D21" s="41" t="s">
        <v>140</v>
      </c>
      <c r="E21" s="43">
        <v>25</v>
      </c>
      <c r="F21" s="43">
        <v>0</v>
      </c>
      <c r="G21" s="44">
        <v>0.3</v>
      </c>
      <c r="H21" s="77">
        <v>0</v>
      </c>
      <c r="I21" s="78"/>
      <c r="J21" s="45">
        <v>0.3</v>
      </c>
    </row>
    <row r="22" spans="1:10" ht="9.75" customHeight="1">
      <c r="A22" s="41">
        <v>17</v>
      </c>
      <c r="B22" s="41" t="s">
        <v>153</v>
      </c>
      <c r="C22" s="42" t="s">
        <v>156</v>
      </c>
      <c r="D22" s="41" t="s">
        <v>140</v>
      </c>
      <c r="E22" s="43">
        <v>0</v>
      </c>
      <c r="F22" s="43">
        <v>26</v>
      </c>
      <c r="G22" s="44">
        <v>0</v>
      </c>
      <c r="H22" s="77">
        <v>0</v>
      </c>
      <c r="I22" s="78"/>
      <c r="J22" s="45">
        <v>0</v>
      </c>
    </row>
    <row r="23" spans="1:10" ht="9.75" customHeight="1">
      <c r="A23" s="41">
        <v>18</v>
      </c>
      <c r="B23" s="41" t="s">
        <v>153</v>
      </c>
      <c r="C23" s="42" t="s">
        <v>157</v>
      </c>
      <c r="D23" s="41" t="s">
        <v>140</v>
      </c>
      <c r="E23" s="43">
        <v>0</v>
      </c>
      <c r="F23" s="43">
        <v>0</v>
      </c>
      <c r="G23" s="44">
        <v>0</v>
      </c>
      <c r="H23" s="77">
        <v>0</v>
      </c>
      <c r="I23" s="78"/>
      <c r="J23" s="45">
        <v>0</v>
      </c>
    </row>
    <row r="24" spans="1:10" ht="12" customHeight="1">
      <c r="A24" s="79" t="s">
        <v>158</v>
      </c>
      <c r="B24" s="80"/>
      <c r="C24" s="80"/>
      <c r="D24" s="80"/>
      <c r="E24" s="80"/>
      <c r="F24" s="80"/>
      <c r="G24" s="46">
        <v>0.3</v>
      </c>
      <c r="H24" s="81">
        <v>57.23</v>
      </c>
      <c r="I24" s="82"/>
      <c r="J24" s="47">
        <v>-56.93</v>
      </c>
    </row>
    <row r="25" spans="1:10" ht="12" customHeight="1">
      <c r="A25" s="58" t="s">
        <v>159</v>
      </c>
      <c r="B25" s="59"/>
      <c r="C25" s="59"/>
      <c r="D25" s="59"/>
      <c r="E25" s="59"/>
      <c r="F25" s="59"/>
      <c r="G25" s="59"/>
      <c r="H25" s="59"/>
      <c r="I25" s="59"/>
      <c r="J25" s="76"/>
    </row>
    <row r="26" spans="1:10" ht="9.75" customHeight="1">
      <c r="A26" s="41">
        <v>1</v>
      </c>
      <c r="B26" s="41" t="s">
        <v>137</v>
      </c>
      <c r="C26" s="42" t="s">
        <v>160</v>
      </c>
      <c r="D26" s="41" t="s">
        <v>161</v>
      </c>
      <c r="E26" s="43">
        <v>1423</v>
      </c>
      <c r="F26" s="43">
        <v>0</v>
      </c>
      <c r="G26" s="44">
        <v>18.92</v>
      </c>
      <c r="H26" s="77">
        <v>0</v>
      </c>
      <c r="I26" s="78"/>
      <c r="J26" s="45">
        <v>18.92</v>
      </c>
    </row>
    <row r="27" spans="1:10" ht="9.75" customHeight="1">
      <c r="A27" s="41">
        <v>2</v>
      </c>
      <c r="B27" s="41" t="s">
        <v>137</v>
      </c>
      <c r="C27" s="42" t="s">
        <v>162</v>
      </c>
      <c r="D27" s="41" t="s">
        <v>135</v>
      </c>
      <c r="E27" s="43">
        <v>555</v>
      </c>
      <c r="F27" s="43">
        <v>767</v>
      </c>
      <c r="G27" s="44">
        <v>2.63</v>
      </c>
      <c r="H27" s="77">
        <v>0</v>
      </c>
      <c r="I27" s="78"/>
      <c r="J27" s="45">
        <v>2.63</v>
      </c>
    </row>
    <row r="28" spans="1:10" ht="9.75" customHeight="1">
      <c r="A28" s="41">
        <v>3</v>
      </c>
      <c r="B28" s="41" t="s">
        <v>137</v>
      </c>
      <c r="C28" s="42" t="s">
        <v>163</v>
      </c>
      <c r="D28" s="41" t="s">
        <v>135</v>
      </c>
      <c r="E28" s="43">
        <v>0</v>
      </c>
      <c r="F28" s="43">
        <v>809</v>
      </c>
      <c r="G28" s="44">
        <v>0</v>
      </c>
      <c r="H28" s="77">
        <v>7.95</v>
      </c>
      <c r="I28" s="78"/>
      <c r="J28" s="45">
        <v>-7.95</v>
      </c>
    </row>
    <row r="29" spans="1:10" ht="9.75" customHeight="1">
      <c r="A29" s="41">
        <v>4</v>
      </c>
      <c r="B29" s="41" t="s">
        <v>142</v>
      </c>
      <c r="C29" s="42" t="s">
        <v>164</v>
      </c>
      <c r="D29" s="41" t="s">
        <v>161</v>
      </c>
      <c r="E29" s="43">
        <v>0</v>
      </c>
      <c r="F29" s="43">
        <v>569</v>
      </c>
      <c r="G29" s="44">
        <v>0</v>
      </c>
      <c r="H29" s="77">
        <v>8.85</v>
      </c>
      <c r="I29" s="78"/>
      <c r="J29" s="45">
        <v>-8.85</v>
      </c>
    </row>
    <row r="30" spans="1:10" ht="9.75" customHeight="1">
      <c r="A30" s="41">
        <v>5</v>
      </c>
      <c r="B30" s="41" t="s">
        <v>142</v>
      </c>
      <c r="C30" s="42" t="s">
        <v>165</v>
      </c>
      <c r="D30" s="41" t="s">
        <v>135</v>
      </c>
      <c r="E30" s="43">
        <v>129</v>
      </c>
      <c r="F30" s="43">
        <v>251</v>
      </c>
      <c r="G30" s="44">
        <v>0</v>
      </c>
      <c r="H30" s="77">
        <v>0.33</v>
      </c>
      <c r="I30" s="78"/>
      <c r="J30" s="45">
        <v>-0.33</v>
      </c>
    </row>
    <row r="31" spans="1:10" ht="9.75" customHeight="1">
      <c r="A31" s="41">
        <v>6</v>
      </c>
      <c r="B31" s="41" t="s">
        <v>151</v>
      </c>
      <c r="C31" s="42" t="s">
        <v>166</v>
      </c>
      <c r="D31" s="41" t="s">
        <v>140</v>
      </c>
      <c r="E31" s="43">
        <v>0</v>
      </c>
      <c r="F31" s="43">
        <v>168</v>
      </c>
      <c r="G31" s="44">
        <v>0</v>
      </c>
      <c r="H31" s="77">
        <v>2.68</v>
      </c>
      <c r="I31" s="78"/>
      <c r="J31" s="45">
        <v>-2.68</v>
      </c>
    </row>
    <row r="32" spans="1:10" ht="9.75" customHeight="1">
      <c r="A32" s="41">
        <v>7</v>
      </c>
      <c r="B32" s="41" t="s">
        <v>151</v>
      </c>
      <c r="C32" s="42" t="s">
        <v>167</v>
      </c>
      <c r="D32" s="41" t="s">
        <v>135</v>
      </c>
      <c r="E32" s="43">
        <v>56</v>
      </c>
      <c r="F32" s="43">
        <v>85</v>
      </c>
      <c r="G32" s="44">
        <v>0</v>
      </c>
      <c r="H32" s="77">
        <v>0.42</v>
      </c>
      <c r="I32" s="78"/>
      <c r="J32" s="45">
        <v>-0.42</v>
      </c>
    </row>
    <row r="33" spans="1:10" ht="12" customHeight="1">
      <c r="A33" s="79" t="s">
        <v>168</v>
      </c>
      <c r="B33" s="80"/>
      <c r="C33" s="80"/>
      <c r="D33" s="80"/>
      <c r="E33" s="80"/>
      <c r="F33" s="80"/>
      <c r="G33" s="46">
        <v>21.55</v>
      </c>
      <c r="H33" s="81">
        <v>20.23</v>
      </c>
      <c r="I33" s="82"/>
      <c r="J33" s="47">
        <v>1.32</v>
      </c>
    </row>
    <row r="34" spans="1:10" ht="12" customHeight="1">
      <c r="A34" s="58" t="s">
        <v>169</v>
      </c>
      <c r="B34" s="59"/>
      <c r="C34" s="59"/>
      <c r="D34" s="59"/>
      <c r="E34" s="59"/>
      <c r="F34" s="59"/>
      <c r="G34" s="59"/>
      <c r="H34" s="59"/>
      <c r="I34" s="59"/>
      <c r="J34" s="76"/>
    </row>
    <row r="35" spans="1:10" ht="9.75" customHeight="1">
      <c r="A35" s="41">
        <v>1</v>
      </c>
      <c r="B35" s="41" t="s">
        <v>133</v>
      </c>
      <c r="C35" s="42" t="s">
        <v>170</v>
      </c>
      <c r="D35" s="41" t="s">
        <v>135</v>
      </c>
      <c r="E35" s="43">
        <v>0</v>
      </c>
      <c r="F35" s="43">
        <v>546</v>
      </c>
      <c r="G35" s="44">
        <v>0</v>
      </c>
      <c r="H35" s="77">
        <v>12.45</v>
      </c>
      <c r="I35" s="78"/>
      <c r="J35" s="45">
        <v>-12.45</v>
      </c>
    </row>
    <row r="36" spans="1:10" ht="9.75" customHeight="1">
      <c r="A36" s="41">
        <v>2</v>
      </c>
      <c r="B36" s="41" t="s">
        <v>133</v>
      </c>
      <c r="C36" s="42" t="s">
        <v>171</v>
      </c>
      <c r="D36" s="41" t="s">
        <v>135</v>
      </c>
      <c r="E36" s="43">
        <v>0</v>
      </c>
      <c r="F36" s="43">
        <v>1995</v>
      </c>
      <c r="G36" s="44">
        <v>0</v>
      </c>
      <c r="H36" s="77">
        <v>42.69</v>
      </c>
      <c r="I36" s="78"/>
      <c r="J36" s="45">
        <v>-42.69</v>
      </c>
    </row>
    <row r="37" spans="1:10" ht="9.75" customHeight="1">
      <c r="A37" s="41">
        <v>3</v>
      </c>
      <c r="B37" s="41" t="s">
        <v>137</v>
      </c>
      <c r="C37" s="42" t="s">
        <v>172</v>
      </c>
      <c r="D37" s="41" t="s">
        <v>135</v>
      </c>
      <c r="E37" s="43">
        <v>0</v>
      </c>
      <c r="F37" s="43">
        <v>2724</v>
      </c>
      <c r="G37" s="44">
        <v>0</v>
      </c>
      <c r="H37" s="77">
        <v>46.28</v>
      </c>
      <c r="I37" s="78"/>
      <c r="J37" s="45">
        <v>-46.28</v>
      </c>
    </row>
    <row r="38" spans="1:10" ht="9.75" customHeight="1">
      <c r="A38" s="41">
        <v>4</v>
      </c>
      <c r="B38" s="41" t="s">
        <v>142</v>
      </c>
      <c r="C38" s="42" t="s">
        <v>173</v>
      </c>
      <c r="D38" s="41" t="s">
        <v>135</v>
      </c>
      <c r="E38" s="43">
        <v>461</v>
      </c>
      <c r="F38" s="43">
        <v>1009</v>
      </c>
      <c r="G38" s="44">
        <v>0</v>
      </c>
      <c r="H38" s="77">
        <v>6.27</v>
      </c>
      <c r="I38" s="78"/>
      <c r="J38" s="45">
        <v>-6.27</v>
      </c>
    </row>
    <row r="39" spans="1:10" ht="9.75" customHeight="1">
      <c r="A39" s="41">
        <v>5</v>
      </c>
      <c r="B39" s="41" t="s">
        <v>151</v>
      </c>
      <c r="C39" s="42" t="s">
        <v>174</v>
      </c>
      <c r="D39" s="41" t="s">
        <v>140</v>
      </c>
      <c r="E39" s="43">
        <v>0</v>
      </c>
      <c r="F39" s="43">
        <v>0</v>
      </c>
      <c r="G39" s="44">
        <v>0</v>
      </c>
      <c r="H39" s="77">
        <v>0</v>
      </c>
      <c r="I39" s="78"/>
      <c r="J39" s="45">
        <v>0</v>
      </c>
    </row>
    <row r="40" spans="1:10" ht="12" customHeight="1">
      <c r="A40" s="79" t="s">
        <v>175</v>
      </c>
      <c r="B40" s="80"/>
      <c r="C40" s="80"/>
      <c r="D40" s="80"/>
      <c r="E40" s="80"/>
      <c r="F40" s="80"/>
      <c r="G40" s="46">
        <v>0</v>
      </c>
      <c r="H40" s="81">
        <v>101.42</v>
      </c>
      <c r="I40" s="82"/>
      <c r="J40" s="47">
        <v>-101.42</v>
      </c>
    </row>
    <row r="41" spans="1:10" ht="12" customHeight="1">
      <c r="A41" s="58" t="s">
        <v>176</v>
      </c>
      <c r="B41" s="59"/>
      <c r="C41" s="59"/>
      <c r="D41" s="59"/>
      <c r="E41" s="59"/>
      <c r="F41" s="59"/>
      <c r="G41" s="59"/>
      <c r="H41" s="59"/>
      <c r="I41" s="59"/>
      <c r="J41" s="76"/>
    </row>
    <row r="42" spans="1:10" ht="9.75" customHeight="1">
      <c r="A42" s="41">
        <v>1</v>
      </c>
      <c r="B42" s="41" t="s">
        <v>142</v>
      </c>
      <c r="C42" s="42" t="s">
        <v>177</v>
      </c>
      <c r="D42" s="41" t="s">
        <v>135</v>
      </c>
      <c r="E42" s="43">
        <v>94</v>
      </c>
      <c r="F42" s="43">
        <v>14</v>
      </c>
      <c r="G42" s="44">
        <v>1.03</v>
      </c>
      <c r="H42" s="77">
        <v>0</v>
      </c>
      <c r="I42" s="78"/>
      <c r="J42" s="45">
        <v>1.03</v>
      </c>
    </row>
    <row r="43" spans="1:10" ht="9.75" customHeight="1">
      <c r="A43" s="41">
        <v>2</v>
      </c>
      <c r="B43" s="41" t="s">
        <v>142</v>
      </c>
      <c r="C43" s="42" t="s">
        <v>178</v>
      </c>
      <c r="D43" s="41" t="s">
        <v>135</v>
      </c>
      <c r="E43" s="43">
        <v>417</v>
      </c>
      <c r="F43" s="43">
        <v>0</v>
      </c>
      <c r="G43" s="44">
        <v>5.02</v>
      </c>
      <c r="H43" s="77">
        <v>0</v>
      </c>
      <c r="I43" s="78"/>
      <c r="J43" s="45">
        <v>5.02</v>
      </c>
    </row>
    <row r="44" spans="1:10" ht="9.75" customHeight="1">
      <c r="A44" s="41">
        <v>3</v>
      </c>
      <c r="B44" s="41" t="s">
        <v>151</v>
      </c>
      <c r="C44" s="42" t="s">
        <v>179</v>
      </c>
      <c r="D44" s="41" t="s">
        <v>135</v>
      </c>
      <c r="E44" s="43">
        <v>39</v>
      </c>
      <c r="F44" s="43">
        <v>0</v>
      </c>
      <c r="G44" s="44">
        <v>0.56</v>
      </c>
      <c r="H44" s="77">
        <v>0</v>
      </c>
      <c r="I44" s="78"/>
      <c r="J44" s="45">
        <v>0.56</v>
      </c>
    </row>
    <row r="45" spans="1:10" ht="12" customHeight="1">
      <c r="A45" s="79" t="s">
        <v>180</v>
      </c>
      <c r="B45" s="80"/>
      <c r="C45" s="80"/>
      <c r="D45" s="80"/>
      <c r="E45" s="80"/>
      <c r="F45" s="80"/>
      <c r="G45" s="46">
        <v>6.61</v>
      </c>
      <c r="H45" s="81">
        <v>0</v>
      </c>
      <c r="I45" s="82"/>
      <c r="J45" s="47">
        <v>6.61</v>
      </c>
    </row>
    <row r="46" spans="1:10" ht="12" customHeight="1">
      <c r="A46" s="58" t="s">
        <v>181</v>
      </c>
      <c r="B46" s="59"/>
      <c r="C46" s="59"/>
      <c r="D46" s="59"/>
      <c r="E46" s="59"/>
      <c r="F46" s="59"/>
      <c r="G46" s="59"/>
      <c r="H46" s="59"/>
      <c r="I46" s="59"/>
      <c r="J46" s="76"/>
    </row>
    <row r="47" spans="1:10" ht="9.75" customHeight="1">
      <c r="A47" s="48">
        <v>1</v>
      </c>
      <c r="B47" s="41" t="s">
        <v>133</v>
      </c>
      <c r="C47" s="42" t="s">
        <v>182</v>
      </c>
      <c r="D47" s="41" t="s">
        <v>135</v>
      </c>
      <c r="E47" s="43">
        <v>481</v>
      </c>
      <c r="F47" s="43">
        <v>0</v>
      </c>
      <c r="G47" s="44">
        <v>11.47</v>
      </c>
      <c r="H47" s="77">
        <v>0</v>
      </c>
      <c r="I47" s="78"/>
      <c r="J47" s="45">
        <v>11.47</v>
      </c>
    </row>
    <row r="48" spans="1:10" ht="12" customHeight="1">
      <c r="A48" s="83" t="s">
        <v>183</v>
      </c>
      <c r="B48" s="84"/>
      <c r="C48" s="84"/>
      <c r="D48" s="84"/>
      <c r="E48" s="84"/>
      <c r="F48" s="84"/>
      <c r="G48" s="44">
        <v>11.47</v>
      </c>
      <c r="H48" s="77">
        <v>0</v>
      </c>
      <c r="I48" s="78"/>
      <c r="J48" s="45">
        <v>11.47</v>
      </c>
    </row>
    <row r="49" spans="1:10" ht="12" customHeight="1">
      <c r="A49" s="58" t="s">
        <v>184</v>
      </c>
      <c r="B49" s="59"/>
      <c r="C49" s="59"/>
      <c r="D49" s="59"/>
      <c r="E49" s="59"/>
      <c r="F49" s="59"/>
      <c r="G49" s="59"/>
      <c r="H49" s="59"/>
      <c r="I49" s="59"/>
      <c r="J49" s="76"/>
    </row>
    <row r="50" spans="1:10" ht="9.75" customHeight="1">
      <c r="A50" s="41">
        <v>1</v>
      </c>
      <c r="B50" s="41" t="s">
        <v>133</v>
      </c>
      <c r="C50" s="42" t="s">
        <v>185</v>
      </c>
      <c r="D50" s="41" t="s">
        <v>135</v>
      </c>
      <c r="E50" s="43">
        <v>7</v>
      </c>
      <c r="F50" s="43">
        <v>529</v>
      </c>
      <c r="G50" s="44">
        <v>0</v>
      </c>
      <c r="H50" s="77">
        <v>8.55</v>
      </c>
      <c r="I50" s="78"/>
      <c r="J50" s="45">
        <v>-8.55</v>
      </c>
    </row>
    <row r="51" spans="1:10" ht="9.75" customHeight="1">
      <c r="A51" s="41">
        <v>2</v>
      </c>
      <c r="B51" s="41" t="s">
        <v>133</v>
      </c>
      <c r="C51" s="42" t="s">
        <v>186</v>
      </c>
      <c r="D51" s="41" t="s">
        <v>15</v>
      </c>
      <c r="E51" s="43">
        <v>442</v>
      </c>
      <c r="F51" s="43">
        <v>0</v>
      </c>
      <c r="G51" s="44">
        <v>12.16</v>
      </c>
      <c r="H51" s="77">
        <v>0</v>
      </c>
      <c r="I51" s="78"/>
      <c r="J51" s="45">
        <v>12.16</v>
      </c>
    </row>
    <row r="52" spans="1:10" ht="9.75" customHeight="1">
      <c r="A52" s="41">
        <v>3</v>
      </c>
      <c r="B52" s="41" t="s">
        <v>133</v>
      </c>
      <c r="C52" s="42" t="s">
        <v>187</v>
      </c>
      <c r="D52" s="41" t="s">
        <v>135</v>
      </c>
      <c r="E52" s="43">
        <v>0</v>
      </c>
      <c r="F52" s="43">
        <v>301</v>
      </c>
      <c r="G52" s="44">
        <v>0</v>
      </c>
      <c r="H52" s="77">
        <v>3.46</v>
      </c>
      <c r="I52" s="78"/>
      <c r="J52" s="45">
        <v>-3.46</v>
      </c>
    </row>
    <row r="53" spans="1:10" ht="9.75" customHeight="1">
      <c r="A53" s="41">
        <v>4</v>
      </c>
      <c r="B53" s="41" t="s">
        <v>137</v>
      </c>
      <c r="C53" s="42" t="s">
        <v>188</v>
      </c>
      <c r="D53" s="41" t="s">
        <v>135</v>
      </c>
      <c r="E53" s="43">
        <v>0</v>
      </c>
      <c r="F53" s="43">
        <v>2092</v>
      </c>
      <c r="G53" s="44">
        <v>0</v>
      </c>
      <c r="H53" s="77">
        <v>26.81</v>
      </c>
      <c r="I53" s="78"/>
      <c r="J53" s="45">
        <v>-26.81</v>
      </c>
    </row>
    <row r="54" spans="1:10" ht="9.75" customHeight="1">
      <c r="A54" s="41">
        <v>5</v>
      </c>
      <c r="B54" s="41" t="s">
        <v>137</v>
      </c>
      <c r="C54" s="42" t="s">
        <v>189</v>
      </c>
      <c r="D54" s="41" t="s">
        <v>135</v>
      </c>
      <c r="E54" s="43">
        <v>98</v>
      </c>
      <c r="F54" s="43">
        <v>1926</v>
      </c>
      <c r="G54" s="44">
        <v>0.02</v>
      </c>
      <c r="H54" s="77">
        <v>28.52</v>
      </c>
      <c r="I54" s="78"/>
      <c r="J54" s="45">
        <v>-28.5</v>
      </c>
    </row>
    <row r="55" spans="1:10" ht="9.75" customHeight="1">
      <c r="A55" s="41">
        <v>6</v>
      </c>
      <c r="B55" s="41" t="s">
        <v>137</v>
      </c>
      <c r="C55" s="42" t="s">
        <v>190</v>
      </c>
      <c r="D55" s="41" t="s">
        <v>135</v>
      </c>
      <c r="E55" s="43">
        <v>0</v>
      </c>
      <c r="F55" s="43">
        <v>826</v>
      </c>
      <c r="G55" s="44">
        <v>0</v>
      </c>
      <c r="H55" s="77">
        <v>19.28</v>
      </c>
      <c r="I55" s="78"/>
      <c r="J55" s="45">
        <v>-19.28</v>
      </c>
    </row>
    <row r="56" spans="1:10" ht="9.75" customHeight="1">
      <c r="A56" s="41">
        <v>7</v>
      </c>
      <c r="B56" s="41" t="s">
        <v>137</v>
      </c>
      <c r="C56" s="42" t="s">
        <v>191</v>
      </c>
      <c r="D56" s="41" t="s">
        <v>140</v>
      </c>
      <c r="E56" s="43">
        <v>1000</v>
      </c>
      <c r="F56" s="43">
        <v>0</v>
      </c>
      <c r="G56" s="44">
        <v>18.2</v>
      </c>
      <c r="H56" s="77">
        <v>0</v>
      </c>
      <c r="I56" s="78"/>
      <c r="J56" s="45">
        <v>18.2</v>
      </c>
    </row>
    <row r="57" spans="1:10" ht="9.75" customHeight="1">
      <c r="A57" s="41">
        <v>8</v>
      </c>
      <c r="B57" s="41" t="s">
        <v>137</v>
      </c>
      <c r="C57" s="42" t="s">
        <v>192</v>
      </c>
      <c r="D57" s="41" t="s">
        <v>140</v>
      </c>
      <c r="E57" s="43">
        <v>0</v>
      </c>
      <c r="F57" s="43">
        <v>913</v>
      </c>
      <c r="G57" s="44">
        <v>0</v>
      </c>
      <c r="H57" s="77">
        <v>16.18</v>
      </c>
      <c r="I57" s="78"/>
      <c r="J57" s="45">
        <v>-16.18</v>
      </c>
    </row>
    <row r="58" spans="1:10" ht="9.75" customHeight="1">
      <c r="A58" s="41">
        <v>9</v>
      </c>
      <c r="B58" s="41" t="s">
        <v>137</v>
      </c>
      <c r="C58" s="42" t="s">
        <v>193</v>
      </c>
      <c r="D58" s="41" t="s">
        <v>135</v>
      </c>
      <c r="E58" s="43">
        <v>2166</v>
      </c>
      <c r="F58" s="43">
        <v>0</v>
      </c>
      <c r="G58" s="44">
        <v>32.99</v>
      </c>
      <c r="H58" s="77">
        <v>0</v>
      </c>
      <c r="I58" s="78"/>
      <c r="J58" s="45">
        <v>32.99</v>
      </c>
    </row>
    <row r="59" spans="1:10" ht="9.75" customHeight="1">
      <c r="A59" s="41">
        <v>10</v>
      </c>
      <c r="B59" s="41" t="s">
        <v>137</v>
      </c>
      <c r="C59" s="42" t="s">
        <v>194</v>
      </c>
      <c r="D59" s="41" t="s">
        <v>135</v>
      </c>
      <c r="E59" s="43">
        <v>0</v>
      </c>
      <c r="F59" s="43">
        <v>2217</v>
      </c>
      <c r="G59" s="44">
        <v>0</v>
      </c>
      <c r="H59" s="77">
        <v>34.95</v>
      </c>
      <c r="I59" s="78"/>
      <c r="J59" s="45">
        <v>-34.95</v>
      </c>
    </row>
    <row r="60" spans="1:10" ht="9.75" customHeight="1">
      <c r="A60" s="41">
        <v>11</v>
      </c>
      <c r="B60" s="41" t="s">
        <v>142</v>
      </c>
      <c r="C60" s="42" t="s">
        <v>195</v>
      </c>
      <c r="D60" s="41" t="s">
        <v>140</v>
      </c>
      <c r="E60" s="43">
        <v>407</v>
      </c>
      <c r="F60" s="43">
        <v>0</v>
      </c>
      <c r="G60" s="44">
        <v>6.32</v>
      </c>
      <c r="H60" s="77">
        <v>0</v>
      </c>
      <c r="I60" s="78"/>
      <c r="J60" s="45">
        <v>6.32</v>
      </c>
    </row>
    <row r="61" spans="1:10" ht="9.75" customHeight="1">
      <c r="A61" s="41">
        <v>12</v>
      </c>
      <c r="B61" s="41" t="s">
        <v>142</v>
      </c>
      <c r="C61" s="42" t="s">
        <v>196</v>
      </c>
      <c r="D61" s="41" t="s">
        <v>140</v>
      </c>
      <c r="E61" s="43">
        <v>648</v>
      </c>
      <c r="F61" s="43">
        <v>0</v>
      </c>
      <c r="G61" s="44">
        <v>8.73</v>
      </c>
      <c r="H61" s="77">
        <v>0</v>
      </c>
      <c r="I61" s="78"/>
      <c r="J61" s="45">
        <v>8.73</v>
      </c>
    </row>
    <row r="62" spans="1:10" ht="9.75" customHeight="1">
      <c r="A62" s="41">
        <v>13</v>
      </c>
      <c r="B62" s="41" t="s">
        <v>142</v>
      </c>
      <c r="C62" s="42" t="s">
        <v>197</v>
      </c>
      <c r="D62" s="41" t="s">
        <v>140</v>
      </c>
      <c r="E62" s="43">
        <v>957</v>
      </c>
      <c r="F62" s="43">
        <v>0</v>
      </c>
      <c r="G62" s="44">
        <v>19.23</v>
      </c>
      <c r="H62" s="77">
        <v>0</v>
      </c>
      <c r="I62" s="78"/>
      <c r="J62" s="45">
        <v>19.23</v>
      </c>
    </row>
    <row r="63" spans="1:10" ht="9.75" customHeight="1">
      <c r="A63" s="41">
        <v>14</v>
      </c>
      <c r="B63" s="41" t="s">
        <v>142</v>
      </c>
      <c r="C63" s="42" t="s">
        <v>198</v>
      </c>
      <c r="D63" s="41" t="s">
        <v>135</v>
      </c>
      <c r="E63" s="43">
        <v>379</v>
      </c>
      <c r="F63" s="43">
        <v>456</v>
      </c>
      <c r="G63" s="44">
        <v>1.55</v>
      </c>
      <c r="H63" s="77">
        <v>3.33</v>
      </c>
      <c r="I63" s="78"/>
      <c r="J63" s="45">
        <v>-1.78</v>
      </c>
    </row>
    <row r="64" spans="1:10" ht="9.75" customHeight="1">
      <c r="A64" s="41">
        <v>15</v>
      </c>
      <c r="B64" s="41" t="s">
        <v>151</v>
      </c>
      <c r="C64" s="42" t="s">
        <v>199</v>
      </c>
      <c r="D64" s="41" t="s">
        <v>140</v>
      </c>
      <c r="E64" s="43">
        <v>0</v>
      </c>
      <c r="F64" s="43">
        <v>0</v>
      </c>
      <c r="G64" s="44">
        <v>0</v>
      </c>
      <c r="H64" s="77">
        <v>0</v>
      </c>
      <c r="I64" s="78"/>
      <c r="J64" s="45">
        <v>0</v>
      </c>
    </row>
    <row r="65" spans="1:10" ht="9.75" customHeight="1">
      <c r="A65" s="41">
        <v>16</v>
      </c>
      <c r="B65" s="41" t="s">
        <v>151</v>
      </c>
      <c r="C65" s="42" t="s">
        <v>200</v>
      </c>
      <c r="D65" s="41" t="s">
        <v>140</v>
      </c>
      <c r="E65" s="43">
        <v>0</v>
      </c>
      <c r="F65" s="43">
        <v>30</v>
      </c>
      <c r="G65" s="44">
        <v>0</v>
      </c>
      <c r="H65" s="77">
        <v>0.68</v>
      </c>
      <c r="I65" s="78"/>
      <c r="J65" s="45">
        <v>-0.68</v>
      </c>
    </row>
    <row r="66" spans="1:10" ht="9.75" customHeight="1">
      <c r="A66" s="41">
        <v>17</v>
      </c>
      <c r="B66" s="41" t="s">
        <v>151</v>
      </c>
      <c r="C66" s="42" t="s">
        <v>201</v>
      </c>
      <c r="D66" s="41" t="s">
        <v>140</v>
      </c>
      <c r="E66" s="43">
        <v>89</v>
      </c>
      <c r="F66" s="43">
        <v>0</v>
      </c>
      <c r="G66" s="44">
        <v>0.65</v>
      </c>
      <c r="H66" s="77">
        <v>0</v>
      </c>
      <c r="I66" s="78"/>
      <c r="J66" s="45">
        <v>0.65</v>
      </c>
    </row>
    <row r="67" spans="1:10" ht="9.75" customHeight="1">
      <c r="A67" s="41">
        <v>18</v>
      </c>
      <c r="B67" s="41" t="s">
        <v>151</v>
      </c>
      <c r="C67" s="42" t="s">
        <v>202</v>
      </c>
      <c r="D67" s="41" t="s">
        <v>140</v>
      </c>
      <c r="E67" s="43">
        <v>73</v>
      </c>
      <c r="F67" s="43">
        <v>0</v>
      </c>
      <c r="G67" s="44">
        <v>0.94</v>
      </c>
      <c r="H67" s="77">
        <v>0</v>
      </c>
      <c r="I67" s="78"/>
      <c r="J67" s="45">
        <v>0.94</v>
      </c>
    </row>
    <row r="68" spans="1:10" ht="9.75" customHeight="1">
      <c r="A68" s="41">
        <v>19</v>
      </c>
      <c r="B68" s="41" t="s">
        <v>153</v>
      </c>
      <c r="C68" s="42" t="s">
        <v>203</v>
      </c>
      <c r="D68" s="41" t="s">
        <v>140</v>
      </c>
      <c r="E68" s="43">
        <v>0</v>
      </c>
      <c r="F68" s="43">
        <v>0</v>
      </c>
      <c r="G68" s="44">
        <v>0</v>
      </c>
      <c r="H68" s="77">
        <v>0</v>
      </c>
      <c r="I68" s="78"/>
      <c r="J68" s="45">
        <v>0</v>
      </c>
    </row>
    <row r="69" spans="1:10" ht="9.75" customHeight="1">
      <c r="A69" s="41">
        <v>20</v>
      </c>
      <c r="B69" s="41" t="s">
        <v>153</v>
      </c>
      <c r="C69" s="42" t="s">
        <v>204</v>
      </c>
      <c r="D69" s="41" t="s">
        <v>135</v>
      </c>
      <c r="E69" s="43">
        <v>0</v>
      </c>
      <c r="F69" s="43">
        <v>0</v>
      </c>
      <c r="G69" s="44">
        <v>0</v>
      </c>
      <c r="H69" s="77">
        <v>0</v>
      </c>
      <c r="I69" s="78"/>
      <c r="J69" s="45">
        <v>0</v>
      </c>
    </row>
    <row r="70" spans="1:10" ht="12" customHeight="1">
      <c r="A70" s="79" t="s">
        <v>205</v>
      </c>
      <c r="B70" s="80"/>
      <c r="C70" s="80"/>
      <c r="D70" s="80"/>
      <c r="E70" s="80"/>
      <c r="F70" s="80"/>
      <c r="G70" s="46">
        <v>100.79</v>
      </c>
      <c r="H70" s="81">
        <v>141.76</v>
      </c>
      <c r="I70" s="82"/>
      <c r="J70" s="47">
        <v>-40.97</v>
      </c>
    </row>
    <row r="71" spans="1:10" ht="12" customHeight="1">
      <c r="A71" s="85" t="s">
        <v>206</v>
      </c>
      <c r="B71" s="86"/>
      <c r="C71" s="86"/>
      <c r="D71" s="86"/>
      <c r="E71" s="86"/>
      <c r="F71" s="86"/>
      <c r="G71" s="86"/>
      <c r="H71" s="86"/>
      <c r="I71" s="86"/>
      <c r="J71" s="87"/>
    </row>
    <row r="72" spans="1:10" ht="9.75" customHeight="1">
      <c r="A72" s="41">
        <v>1</v>
      </c>
      <c r="B72" s="41" t="s">
        <v>133</v>
      </c>
      <c r="C72" s="42" t="s">
        <v>207</v>
      </c>
      <c r="D72" s="41" t="s">
        <v>15</v>
      </c>
      <c r="E72" s="43">
        <v>0</v>
      </c>
      <c r="F72" s="43">
        <v>1009</v>
      </c>
      <c r="G72" s="44">
        <v>0</v>
      </c>
      <c r="H72" s="77">
        <v>14.55</v>
      </c>
      <c r="I72" s="78"/>
      <c r="J72" s="45">
        <v>-14.55</v>
      </c>
    </row>
    <row r="73" spans="1:10" ht="9.75" customHeight="1">
      <c r="A73" s="41">
        <v>2</v>
      </c>
      <c r="B73" s="41" t="s">
        <v>133</v>
      </c>
      <c r="C73" s="42" t="s">
        <v>208</v>
      </c>
      <c r="D73" s="41" t="s">
        <v>135</v>
      </c>
      <c r="E73" s="43">
        <v>0</v>
      </c>
      <c r="F73" s="43">
        <v>4518</v>
      </c>
      <c r="G73" s="44">
        <v>0</v>
      </c>
      <c r="H73" s="77">
        <v>49.33</v>
      </c>
      <c r="I73" s="78"/>
      <c r="J73" s="45">
        <v>-49.33</v>
      </c>
    </row>
    <row r="74" spans="1:10" ht="9.75" customHeight="1">
      <c r="A74" s="41">
        <v>3</v>
      </c>
      <c r="B74" s="41" t="s">
        <v>137</v>
      </c>
      <c r="C74" s="42" t="s">
        <v>209</v>
      </c>
      <c r="D74" s="41" t="s">
        <v>135</v>
      </c>
      <c r="E74" s="43">
        <v>1859</v>
      </c>
      <c r="F74" s="43">
        <v>1426</v>
      </c>
      <c r="G74" s="44">
        <v>9.69</v>
      </c>
      <c r="H74" s="77">
        <v>13.41</v>
      </c>
      <c r="I74" s="78"/>
      <c r="J74" s="45">
        <v>-3.72</v>
      </c>
    </row>
    <row r="75" spans="1:10" ht="9.75" customHeight="1">
      <c r="A75" s="41">
        <v>4</v>
      </c>
      <c r="B75" s="41" t="s">
        <v>137</v>
      </c>
      <c r="C75" s="42" t="s">
        <v>210</v>
      </c>
      <c r="D75" s="41" t="s">
        <v>135</v>
      </c>
      <c r="E75" s="43">
        <v>0</v>
      </c>
      <c r="F75" s="43">
        <v>2258</v>
      </c>
      <c r="G75" s="44">
        <v>0</v>
      </c>
      <c r="H75" s="77">
        <v>33.66</v>
      </c>
      <c r="I75" s="78"/>
      <c r="J75" s="45">
        <v>-33.66</v>
      </c>
    </row>
    <row r="76" spans="1:10" ht="9.75" customHeight="1">
      <c r="A76" s="41">
        <v>5</v>
      </c>
      <c r="B76" s="41" t="s">
        <v>142</v>
      </c>
      <c r="C76" s="42" t="s">
        <v>211</v>
      </c>
      <c r="D76" s="41" t="s">
        <v>135</v>
      </c>
      <c r="E76" s="43">
        <v>1596</v>
      </c>
      <c r="F76" s="43">
        <v>0</v>
      </c>
      <c r="G76" s="44">
        <v>22.84</v>
      </c>
      <c r="H76" s="77">
        <v>0</v>
      </c>
      <c r="I76" s="78"/>
      <c r="J76" s="45">
        <v>22.84</v>
      </c>
    </row>
    <row r="77" spans="1:10" ht="9.75" customHeight="1">
      <c r="A77" s="41">
        <v>6</v>
      </c>
      <c r="B77" s="41" t="s">
        <v>151</v>
      </c>
      <c r="C77" s="42" t="s">
        <v>212</v>
      </c>
      <c r="D77" s="41" t="s">
        <v>135</v>
      </c>
      <c r="E77" s="43">
        <v>0</v>
      </c>
      <c r="F77" s="43">
        <v>0</v>
      </c>
      <c r="G77" s="44">
        <v>0</v>
      </c>
      <c r="H77" s="77">
        <v>0</v>
      </c>
      <c r="I77" s="78"/>
      <c r="J77" s="45">
        <v>0</v>
      </c>
    </row>
    <row r="78" spans="1:10" ht="9.75" customHeight="1">
      <c r="A78" s="41">
        <v>7</v>
      </c>
      <c r="B78" s="41" t="s">
        <v>151</v>
      </c>
      <c r="C78" s="42" t="s">
        <v>213</v>
      </c>
      <c r="D78" s="41" t="s">
        <v>140</v>
      </c>
      <c r="E78" s="43">
        <v>0</v>
      </c>
      <c r="F78" s="43">
        <v>0</v>
      </c>
      <c r="G78" s="44">
        <v>0</v>
      </c>
      <c r="H78" s="77">
        <v>0</v>
      </c>
      <c r="I78" s="78"/>
      <c r="J78" s="45">
        <v>0</v>
      </c>
    </row>
    <row r="79" spans="1:10" ht="9.75" customHeight="1">
      <c r="A79" s="41">
        <v>8</v>
      </c>
      <c r="B79" s="41" t="s">
        <v>151</v>
      </c>
      <c r="C79" s="42" t="s">
        <v>214</v>
      </c>
      <c r="D79" s="41" t="s">
        <v>140</v>
      </c>
      <c r="E79" s="43">
        <v>0</v>
      </c>
      <c r="F79" s="43">
        <v>127</v>
      </c>
      <c r="G79" s="44">
        <v>2.38</v>
      </c>
      <c r="H79" s="77">
        <v>0</v>
      </c>
      <c r="I79" s="78"/>
      <c r="J79" s="45">
        <v>2.38</v>
      </c>
    </row>
    <row r="80" spans="1:10" ht="12" customHeight="1">
      <c r="A80" s="79" t="s">
        <v>215</v>
      </c>
      <c r="B80" s="80"/>
      <c r="C80" s="80"/>
      <c r="D80" s="80"/>
      <c r="E80" s="80"/>
      <c r="F80" s="80"/>
      <c r="G80" s="46">
        <v>34.91</v>
      </c>
      <c r="H80" s="81">
        <v>110.95</v>
      </c>
      <c r="I80" s="82"/>
      <c r="J80" s="47">
        <v>-76.04</v>
      </c>
    </row>
    <row r="81" spans="1:10" ht="4.5" customHeight="1">
      <c r="A81" s="61"/>
      <c r="B81" s="61"/>
      <c r="C81" s="61"/>
      <c r="D81" s="61"/>
      <c r="E81" s="61"/>
      <c r="F81" s="61"/>
      <c r="G81" s="61"/>
      <c r="H81" s="61"/>
      <c r="I81" s="61"/>
      <c r="J81" s="61"/>
    </row>
    <row r="82" spans="1:10" ht="12" customHeight="1">
      <c r="A82" s="88" t="s">
        <v>216</v>
      </c>
      <c r="B82" s="89"/>
      <c r="C82" s="89"/>
      <c r="D82" s="89"/>
      <c r="E82" s="89"/>
      <c r="F82" s="89"/>
      <c r="G82" s="89"/>
      <c r="H82" s="89"/>
      <c r="I82" s="90" t="s">
        <v>217</v>
      </c>
      <c r="J82" s="91"/>
    </row>
    <row r="83" spans="1:10" ht="19.5" customHeight="1">
      <c r="A83" s="92" t="s">
        <v>218</v>
      </c>
      <c r="B83" s="93"/>
      <c r="C83" s="49" t="s">
        <v>27</v>
      </c>
      <c r="D83" s="92" t="s">
        <v>219</v>
      </c>
      <c r="E83" s="93"/>
      <c r="F83" s="49" t="s">
        <v>220</v>
      </c>
      <c r="G83" s="49" t="s">
        <v>221</v>
      </c>
      <c r="H83" s="92" t="s">
        <v>222</v>
      </c>
      <c r="I83" s="93"/>
      <c r="J83" s="50" t="s">
        <v>223</v>
      </c>
    </row>
    <row r="84" spans="1:10" ht="30" customHeight="1">
      <c r="A84" s="94"/>
      <c r="B84" s="95"/>
      <c r="C84" s="41" t="s">
        <v>7</v>
      </c>
      <c r="D84" s="96" t="s">
        <v>224</v>
      </c>
      <c r="E84" s="97"/>
      <c r="F84" s="43">
        <v>-215.02</v>
      </c>
      <c r="G84" s="43">
        <v>42.53</v>
      </c>
      <c r="H84" s="98">
        <v>-67.14</v>
      </c>
      <c r="I84" s="99"/>
      <c r="J84" s="51">
        <v>-1.8633</v>
      </c>
    </row>
    <row r="85" spans="1:10" ht="30" customHeight="1">
      <c r="A85" s="94"/>
      <c r="B85" s="95"/>
      <c r="C85" s="41" t="s">
        <v>7</v>
      </c>
      <c r="D85" s="96" t="s">
        <v>225</v>
      </c>
      <c r="E85" s="97"/>
      <c r="F85" s="43">
        <v>159.68</v>
      </c>
      <c r="G85" s="43">
        <v>-82.54</v>
      </c>
      <c r="H85" s="98">
        <v>73.89</v>
      </c>
      <c r="I85" s="99"/>
      <c r="J85" s="51">
        <v>1.144</v>
      </c>
    </row>
    <row r="86" spans="1:10" ht="30" customHeight="1">
      <c r="A86" s="94" t="s">
        <v>226</v>
      </c>
      <c r="B86" s="95"/>
      <c r="C86" s="41" t="s">
        <v>7</v>
      </c>
      <c r="D86" s="96" t="s">
        <v>227</v>
      </c>
      <c r="E86" s="97"/>
      <c r="F86" s="43">
        <v>-107.38</v>
      </c>
      <c r="G86" s="43">
        <v>-21.09</v>
      </c>
      <c r="H86" s="98">
        <v>-51.32</v>
      </c>
      <c r="I86" s="99"/>
      <c r="J86" s="51">
        <v>-1.23</v>
      </c>
    </row>
    <row r="87" spans="1:10" ht="30" customHeight="1">
      <c r="A87" s="94"/>
      <c r="B87" s="95"/>
      <c r="C87" s="41" t="s">
        <v>8</v>
      </c>
      <c r="D87" s="96" t="s">
        <v>228</v>
      </c>
      <c r="E87" s="97"/>
      <c r="F87" s="43">
        <v>27.2</v>
      </c>
      <c r="G87" s="43">
        <v>5.36</v>
      </c>
      <c r="H87" s="98">
        <v>14</v>
      </c>
      <c r="I87" s="99"/>
      <c r="J87" s="51">
        <v>0.3431</v>
      </c>
    </row>
    <row r="88" spans="1:10" ht="30" customHeight="1">
      <c r="A88" s="100"/>
      <c r="B88" s="101"/>
      <c r="C88" s="41" t="s">
        <v>8</v>
      </c>
      <c r="D88" s="96" t="s">
        <v>229</v>
      </c>
      <c r="E88" s="97"/>
      <c r="F88" s="43">
        <v>0</v>
      </c>
      <c r="G88" s="43">
        <v>0</v>
      </c>
      <c r="H88" s="98">
        <v>0</v>
      </c>
      <c r="I88" s="99"/>
      <c r="J88" s="51">
        <v>0</v>
      </c>
    </row>
    <row r="89" spans="1:10" ht="30" customHeight="1">
      <c r="A89" s="94"/>
      <c r="B89" s="95"/>
      <c r="C89" s="41" t="s">
        <v>4</v>
      </c>
      <c r="D89" s="96" t="s">
        <v>230</v>
      </c>
      <c r="E89" s="97"/>
      <c r="F89" s="43">
        <v>-78</v>
      </c>
      <c r="G89" s="43">
        <v>0</v>
      </c>
      <c r="H89" s="98">
        <v>-60</v>
      </c>
      <c r="I89" s="99"/>
      <c r="J89" s="51">
        <v>-1.45</v>
      </c>
    </row>
    <row r="90" spans="1:10" ht="30" customHeight="1">
      <c r="A90" s="94" t="s">
        <v>231</v>
      </c>
      <c r="B90" s="95"/>
      <c r="C90" s="41" t="s">
        <v>7</v>
      </c>
      <c r="D90" s="96" t="s">
        <v>232</v>
      </c>
      <c r="E90" s="97"/>
      <c r="F90" s="43">
        <v>-151.89</v>
      </c>
      <c r="G90" s="43">
        <v>0</v>
      </c>
      <c r="H90" s="98">
        <v>-89</v>
      </c>
      <c r="I90" s="99"/>
      <c r="J90" s="51">
        <v>-2.124</v>
      </c>
    </row>
    <row r="91" spans="1:10" ht="30" customHeight="1">
      <c r="A91" s="100"/>
      <c r="B91" s="101"/>
      <c r="C91" s="41" t="s">
        <v>7</v>
      </c>
      <c r="D91" s="96" t="s">
        <v>233</v>
      </c>
      <c r="E91" s="97"/>
      <c r="F91" s="43">
        <v>-318</v>
      </c>
      <c r="G91" s="43">
        <v>-185</v>
      </c>
      <c r="H91" s="98">
        <v>-276</v>
      </c>
      <c r="I91" s="99"/>
      <c r="J91" s="51">
        <v>-6.62</v>
      </c>
    </row>
    <row r="92" spans="1:10" ht="30" customHeight="1">
      <c r="A92" s="94"/>
      <c r="B92" s="95"/>
      <c r="C92" s="41" t="s">
        <v>7</v>
      </c>
      <c r="D92" s="96" t="s">
        <v>234</v>
      </c>
      <c r="E92" s="97"/>
      <c r="F92" s="43">
        <v>-939</v>
      </c>
      <c r="G92" s="43">
        <v>-821</v>
      </c>
      <c r="H92" s="98">
        <v>-894.29</v>
      </c>
      <c r="I92" s="99"/>
      <c r="J92" s="51">
        <v>-21.463</v>
      </c>
    </row>
    <row r="93" spans="1:10" ht="30" customHeight="1">
      <c r="A93" s="94" t="s">
        <v>235</v>
      </c>
      <c r="B93" s="95"/>
      <c r="C93" s="41" t="s">
        <v>236</v>
      </c>
      <c r="D93" s="96" t="s">
        <v>237</v>
      </c>
      <c r="E93" s="97"/>
      <c r="F93" s="43">
        <v>-339.096</v>
      </c>
      <c r="G93" s="43">
        <v>36.106</v>
      </c>
      <c r="H93" s="98">
        <v>-128</v>
      </c>
      <c r="I93" s="99"/>
      <c r="J93" s="51">
        <v>-3.069</v>
      </c>
    </row>
    <row r="94" spans="1:10" ht="30" customHeight="1">
      <c r="A94" s="100"/>
      <c r="B94" s="101"/>
      <c r="C94" s="41" t="s">
        <v>8</v>
      </c>
      <c r="D94" s="96" t="s">
        <v>238</v>
      </c>
      <c r="E94" s="97"/>
      <c r="F94" s="43">
        <v>-125</v>
      </c>
      <c r="G94" s="43">
        <v>0</v>
      </c>
      <c r="H94" s="98">
        <v>-106.66666666</v>
      </c>
      <c r="I94" s="99"/>
      <c r="J94" s="51">
        <v>-2.56</v>
      </c>
    </row>
  </sheetData>
  <sheetProtection/>
  <mergeCells count="127">
    <mergeCell ref="A93:B93"/>
    <mergeCell ref="D93:E93"/>
    <mergeCell ref="H93:I93"/>
    <mergeCell ref="A94:B94"/>
    <mergeCell ref="D94:E94"/>
    <mergeCell ref="H94:I94"/>
    <mergeCell ref="A91:B91"/>
    <mergeCell ref="D91:E91"/>
    <mergeCell ref="H91:I91"/>
    <mergeCell ref="A92:B92"/>
    <mergeCell ref="D92:E92"/>
    <mergeCell ref="H92:I92"/>
    <mergeCell ref="A89:B89"/>
    <mergeCell ref="D89:E89"/>
    <mergeCell ref="H89:I89"/>
    <mergeCell ref="A90:B90"/>
    <mergeCell ref="D90:E90"/>
    <mergeCell ref="H90:I90"/>
    <mergeCell ref="A87:B87"/>
    <mergeCell ref="D87:E87"/>
    <mergeCell ref="H87:I87"/>
    <mergeCell ref="A88:B88"/>
    <mergeCell ref="D88:E88"/>
    <mergeCell ref="H88:I88"/>
    <mergeCell ref="A85:B85"/>
    <mergeCell ref="D85:E85"/>
    <mergeCell ref="H85:I85"/>
    <mergeCell ref="A86:B86"/>
    <mergeCell ref="D86:E86"/>
    <mergeCell ref="H86:I86"/>
    <mergeCell ref="A83:B83"/>
    <mergeCell ref="D83:E83"/>
    <mergeCell ref="H83:I83"/>
    <mergeCell ref="A84:B84"/>
    <mergeCell ref="D84:E84"/>
    <mergeCell ref="H84:I84"/>
    <mergeCell ref="H78:I78"/>
    <mergeCell ref="H79:I79"/>
    <mergeCell ref="A80:F80"/>
    <mergeCell ref="H80:I80"/>
    <mergeCell ref="A81:J81"/>
    <mergeCell ref="A82:H82"/>
    <mergeCell ref="I82:J82"/>
    <mergeCell ref="H72:I72"/>
    <mergeCell ref="H73:I73"/>
    <mergeCell ref="H74:I74"/>
    <mergeCell ref="H75:I75"/>
    <mergeCell ref="H76:I76"/>
    <mergeCell ref="H77:I77"/>
    <mergeCell ref="H67:I67"/>
    <mergeCell ref="H68:I68"/>
    <mergeCell ref="H69:I69"/>
    <mergeCell ref="A70:F70"/>
    <mergeCell ref="H70:I70"/>
    <mergeCell ref="A71:J71"/>
    <mergeCell ref="H61:I61"/>
    <mergeCell ref="H62:I62"/>
    <mergeCell ref="H63:I63"/>
    <mergeCell ref="H64:I64"/>
    <mergeCell ref="H65:I65"/>
    <mergeCell ref="H66:I66"/>
    <mergeCell ref="H55:I55"/>
    <mergeCell ref="H56:I56"/>
    <mergeCell ref="H57:I57"/>
    <mergeCell ref="H58:I58"/>
    <mergeCell ref="H59:I59"/>
    <mergeCell ref="H60:I60"/>
    <mergeCell ref="A49:J49"/>
    <mergeCell ref="H50:I50"/>
    <mergeCell ref="H51:I51"/>
    <mergeCell ref="H52:I52"/>
    <mergeCell ref="H53:I53"/>
    <mergeCell ref="H54:I54"/>
    <mergeCell ref="A45:F45"/>
    <mergeCell ref="H45:I45"/>
    <mergeCell ref="A46:J46"/>
    <mergeCell ref="H47:I47"/>
    <mergeCell ref="A48:F48"/>
    <mergeCell ref="H48:I48"/>
    <mergeCell ref="A40:F40"/>
    <mergeCell ref="H40:I40"/>
    <mergeCell ref="A41:J41"/>
    <mergeCell ref="H42:I42"/>
    <mergeCell ref="H43:I43"/>
    <mergeCell ref="H44:I44"/>
    <mergeCell ref="A34:J34"/>
    <mergeCell ref="H35:I35"/>
    <mergeCell ref="H36:I36"/>
    <mergeCell ref="H37:I37"/>
    <mergeCell ref="H38:I38"/>
    <mergeCell ref="H39:I39"/>
    <mergeCell ref="H29:I29"/>
    <mergeCell ref="H30:I30"/>
    <mergeCell ref="H31:I31"/>
    <mergeCell ref="H32:I32"/>
    <mergeCell ref="A33:F33"/>
    <mergeCell ref="H33:I33"/>
    <mergeCell ref="A24:F24"/>
    <mergeCell ref="H24:I24"/>
    <mergeCell ref="A25:J25"/>
    <mergeCell ref="H26:I26"/>
    <mergeCell ref="H27:I27"/>
    <mergeCell ref="H28:I28"/>
    <mergeCell ref="H18:I18"/>
    <mergeCell ref="H19:I19"/>
    <mergeCell ref="H20:I20"/>
    <mergeCell ref="H21:I21"/>
    <mergeCell ref="H22:I22"/>
    <mergeCell ref="H23:I23"/>
    <mergeCell ref="H12:I12"/>
    <mergeCell ref="H13:I13"/>
    <mergeCell ref="H14:I14"/>
    <mergeCell ref="H15:I15"/>
    <mergeCell ref="H16:I16"/>
    <mergeCell ref="H17:I17"/>
    <mergeCell ref="H6:I6"/>
    <mergeCell ref="H7:I7"/>
    <mergeCell ref="H8:I8"/>
    <mergeCell ref="H9:I9"/>
    <mergeCell ref="H10:I10"/>
    <mergeCell ref="H11:I11"/>
    <mergeCell ref="A1:J1"/>
    <mergeCell ref="A2:J2"/>
    <mergeCell ref="A3:F3"/>
    <mergeCell ref="G3:I3"/>
    <mergeCell ref="H4:I4"/>
    <mergeCell ref="A5:J5"/>
  </mergeCells>
  <printOptions/>
  <pageMargins left="0.75" right="0.75" top="1" bottom="1" header="0.5" footer="0.5"/>
  <pageSetup firstPageNumber="1" useFirstPageNumber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 Room - NLDC (नियंत्रण कक्ष - एन.एल.डी.सी.)</dc:creator>
  <cp:keywords/>
  <dc:description/>
  <cp:lastModifiedBy>Control Room - NLDC (नियंत्रण कक्ष - एन.एल.डी.सी.)</cp:lastModifiedBy>
  <cp:lastPrinted>2023-03-20T06:32:28Z</cp:lastPrinted>
  <dcterms:modified xsi:type="dcterms:W3CDTF">2023-03-22T14:26:53Z</dcterms:modified>
  <cp:category/>
  <cp:version/>
  <cp:contentType/>
  <cp:contentStatus/>
</cp:coreProperties>
</file>